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\\dnzmrkfls1\aydem\Sistem_Isletme_Md\Sistem İşletme Yöneticiliği\Web Sitesi Tablolar\Web Sitesi Yükleme\Şubat 2021\"/>
    </mc:Choice>
  </mc:AlternateContent>
  <bookViews>
    <workbookView xWindow="0" yWindow="0" windowWidth="28800" windowHeight="12030" tabRatio="932" activeTab="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229" l="1"/>
  <c r="F6" i="229"/>
  <c r="G6" i="229"/>
  <c r="I6" i="229"/>
  <c r="J6" i="229"/>
  <c r="L6" i="229"/>
  <c r="M6" i="229"/>
  <c r="C6" i="229"/>
  <c r="D5" i="229"/>
  <c r="F5" i="229"/>
  <c r="G5" i="229"/>
  <c r="I5" i="229"/>
  <c r="J5" i="229"/>
  <c r="L5" i="229"/>
  <c r="M5" i="229"/>
  <c r="C5" i="229"/>
  <c r="D4" i="229"/>
  <c r="D3" i="229" s="1"/>
  <c r="F4" i="229"/>
  <c r="F3" i="229" s="1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5" i="229" s="1"/>
  <c r="N25" i="229"/>
  <c r="N26" i="229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N3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5" i="229" s="1"/>
  <c r="K25" i="229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K3" i="229" s="1"/>
  <c r="H8" i="229"/>
  <c r="H9" i="229"/>
  <c r="H10" i="229"/>
  <c r="H4" i="229" s="1"/>
  <c r="H11" i="229"/>
  <c r="H12" i="229"/>
  <c r="H13" i="229"/>
  <c r="H14" i="229"/>
  <c r="H15" i="229"/>
  <c r="H16" i="229"/>
  <c r="H17" i="229"/>
  <c r="H18" i="229"/>
  <c r="H19" i="229"/>
  <c r="H20" i="229"/>
  <c r="H21" i="229"/>
  <c r="H22" i="229"/>
  <c r="H23" i="229"/>
  <c r="H24" i="229"/>
  <c r="H25" i="229"/>
  <c r="H26" i="229"/>
  <c r="H5" i="229" s="1"/>
  <c r="H27" i="229"/>
  <c r="H28" i="229"/>
  <c r="H29" i="229"/>
  <c r="H30" i="229"/>
  <c r="H31" i="229"/>
  <c r="H32" i="229"/>
  <c r="H33" i="229"/>
  <c r="H34" i="229"/>
  <c r="H35" i="229"/>
  <c r="H36" i="229"/>
  <c r="H37" i="229"/>
  <c r="H38" i="229"/>
  <c r="H39" i="229"/>
  <c r="H40" i="229"/>
  <c r="H41" i="229"/>
  <c r="H42" i="229"/>
  <c r="H43" i="229"/>
  <c r="H44" i="229"/>
  <c r="H45" i="229"/>
  <c r="H46" i="229"/>
  <c r="H6" i="229" s="1"/>
  <c r="H47" i="229"/>
  <c r="H48" i="229"/>
  <c r="H49" i="229"/>
  <c r="H50" i="229"/>
  <c r="H51" i="229"/>
  <c r="H52" i="229"/>
  <c r="H53" i="229"/>
  <c r="H54" i="229"/>
  <c r="H55" i="229"/>
  <c r="H7" i="229"/>
  <c r="E8" i="229"/>
  <c r="O8" i="229" s="1"/>
  <c r="E9" i="229"/>
  <c r="O9" i="229" s="1"/>
  <c r="E10" i="229"/>
  <c r="O10" i="229" s="1"/>
  <c r="E11" i="229"/>
  <c r="O11" i="229" s="1"/>
  <c r="E12" i="229"/>
  <c r="O12" i="229" s="1"/>
  <c r="E13" i="229"/>
  <c r="O13" i="229" s="1"/>
  <c r="E14" i="229"/>
  <c r="O14" i="229" s="1"/>
  <c r="E15" i="229"/>
  <c r="O15" i="229" s="1"/>
  <c r="E16" i="229"/>
  <c r="O16" i="229" s="1"/>
  <c r="E17" i="229"/>
  <c r="O17" i="229" s="1"/>
  <c r="E18" i="229"/>
  <c r="O18" i="229" s="1"/>
  <c r="E19" i="229"/>
  <c r="O19" i="229" s="1"/>
  <c r="E20" i="229"/>
  <c r="O20" i="229" s="1"/>
  <c r="E21" i="229"/>
  <c r="O21" i="229" s="1"/>
  <c r="E22" i="229"/>
  <c r="O22" i="229" s="1"/>
  <c r="E23" i="229"/>
  <c r="O23" i="229" s="1"/>
  <c r="E24" i="229"/>
  <c r="E5" i="229" s="1"/>
  <c r="E25" i="229"/>
  <c r="O25" i="229" s="1"/>
  <c r="E26" i="229"/>
  <c r="O26" i="229" s="1"/>
  <c r="E27" i="229"/>
  <c r="O27" i="229" s="1"/>
  <c r="E28" i="229"/>
  <c r="O28" i="229" s="1"/>
  <c r="E29" i="229"/>
  <c r="O29" i="229" s="1"/>
  <c r="E30" i="229"/>
  <c r="O30" i="229" s="1"/>
  <c r="E31" i="229"/>
  <c r="O31" i="229" s="1"/>
  <c r="E32" i="229"/>
  <c r="O32" i="229" s="1"/>
  <c r="E33" i="229"/>
  <c r="O33" i="229" s="1"/>
  <c r="E34" i="229"/>
  <c r="O34" i="229" s="1"/>
  <c r="E35" i="229"/>
  <c r="O35" i="229" s="1"/>
  <c r="E36" i="229"/>
  <c r="O36" i="229" s="1"/>
  <c r="E37" i="229"/>
  <c r="O37" i="229" s="1"/>
  <c r="E38" i="229"/>
  <c r="O38" i="229" s="1"/>
  <c r="E39" i="229"/>
  <c r="O39" i="229" s="1"/>
  <c r="E40" i="229"/>
  <c r="O40" i="229" s="1"/>
  <c r="E41" i="229"/>
  <c r="O41" i="229" s="1"/>
  <c r="E42" i="229"/>
  <c r="O42" i="229" s="1"/>
  <c r="E43" i="229"/>
  <c r="E6" i="229" s="1"/>
  <c r="E44" i="229"/>
  <c r="O44" i="229" s="1"/>
  <c r="E45" i="229"/>
  <c r="O45" i="229" s="1"/>
  <c r="E46" i="229"/>
  <c r="O46" i="229" s="1"/>
  <c r="E47" i="229"/>
  <c r="O47" i="229" s="1"/>
  <c r="E48" i="229"/>
  <c r="O48" i="229" s="1"/>
  <c r="E49" i="229"/>
  <c r="O49" i="229" s="1"/>
  <c r="E50" i="229"/>
  <c r="O50" i="229" s="1"/>
  <c r="E51" i="229"/>
  <c r="O51" i="229" s="1"/>
  <c r="E52" i="229"/>
  <c r="O52" i="229" s="1"/>
  <c r="E53" i="229"/>
  <c r="O53" i="229" s="1"/>
  <c r="E54" i="229"/>
  <c r="O54" i="229" s="1"/>
  <c r="E55" i="229"/>
  <c r="O55" i="229" s="1"/>
  <c r="E7" i="229"/>
  <c r="E4" i="229" s="1"/>
  <c r="H3" i="229" l="1"/>
  <c r="E3" i="229"/>
  <c r="O3" i="229" s="1"/>
  <c r="O4" i="229"/>
  <c r="O5" i="229"/>
  <c r="O6" i="229"/>
  <c r="O24" i="229"/>
  <c r="O43" i="229"/>
  <c r="O7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</calcChain>
</file>

<file path=xl/sharedStrings.xml><?xml version="1.0" encoding="utf-8"?>
<sst xmlns="http://schemas.openxmlformats.org/spreadsheetml/2006/main" count="5934" uniqueCount="155">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</sst>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</cellStyleXfs>
  <cellXfs count="72">
    <xf numFmtId="0" fontId="0" fillId="0" borderId="0" xfId="0"/>
    <xf numFmtId="0" fontId="20" fillId="0" borderId="1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Fill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49" fontId="20" fillId="0" borderId="13" xfId="0" applyNumberFormat="1" applyFont="1" applyFill="1" applyBorder="1" applyAlignment="1" applyProtection="1">
      <alignment horizontal="left" vertical="center"/>
      <protection locked="0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9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zoomScale="80" zoomScaleNormal="80" workbookViewId="0">
      <selection activeCell="K12" sqref="K12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46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1.9637025288128485E-2</v>
      </c>
      <c r="D17" s="12">
        <v>1.6976295291733321</v>
      </c>
      <c r="E17" s="12">
        <v>1.9688671320519286E-2</v>
      </c>
      <c r="F17" s="12">
        <v>0.13260237541890113</v>
      </c>
      <c r="G17" s="12">
        <v>1.1604590615733177</v>
      </c>
      <c r="H17" s="12">
        <v>0.15447166661367595</v>
      </c>
      <c r="I17" s="12">
        <v>0.14181997551151093</v>
      </c>
      <c r="J17" s="12">
        <v>0.54873603408977445</v>
      </c>
      <c r="K17" s="12">
        <v>0.14808022256656114</v>
      </c>
      <c r="L17" s="12">
        <v>3.6451794291540338</v>
      </c>
      <c r="M17" s="12">
        <v>0.65250119010191843</v>
      </c>
      <c r="N17" s="12">
        <v>2.4941493372109127</v>
      </c>
      <c r="O17" s="17">
        <v>4.1417359116293087E-2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1.083819440043071E-2</v>
      </c>
      <c r="D21" s="12">
        <v>0</v>
      </c>
      <c r="E21" s="12">
        <v>1.0837860817451186E-2</v>
      </c>
      <c r="F21" s="12">
        <v>3.8833234250332943E-2</v>
      </c>
      <c r="G21" s="12">
        <v>0</v>
      </c>
      <c r="H21" s="12">
        <v>3.800699522373012E-2</v>
      </c>
      <c r="I21" s="12">
        <v>3.0565427591624464E-2</v>
      </c>
      <c r="J21" s="12">
        <v>0</v>
      </c>
      <c r="K21" s="12">
        <v>3.0095190244061012E-2</v>
      </c>
      <c r="L21" s="12">
        <v>0</v>
      </c>
      <c r="M21" s="12">
        <v>0</v>
      </c>
      <c r="N21" s="12">
        <v>0</v>
      </c>
      <c r="O21" s="17">
        <v>1.3760563788440788E-2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4.8644425155808919E-4</v>
      </c>
      <c r="D22" s="12">
        <v>0</v>
      </c>
      <c r="E22" s="12">
        <v>4.8642927955105448E-4</v>
      </c>
      <c r="F22" s="12">
        <v>0</v>
      </c>
      <c r="G22" s="12">
        <v>0</v>
      </c>
      <c r="H22" s="12">
        <v>0</v>
      </c>
      <c r="I22" s="12">
        <v>2.8170426709377426E-4</v>
      </c>
      <c r="J22" s="12">
        <v>0</v>
      </c>
      <c r="K22" s="12">
        <v>2.7737035529233156E-4</v>
      </c>
      <c r="L22" s="12">
        <v>0.78006065168504635</v>
      </c>
      <c r="M22" s="12">
        <v>0</v>
      </c>
      <c r="N22" s="12">
        <v>0.48003732411387467</v>
      </c>
      <c r="O22" s="17">
        <v>1.0244120867946823E-3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3.0961663940117283E-2</v>
      </c>
      <c r="D25" s="12">
        <v>1.6976295291733321</v>
      </c>
      <c r="E25" s="12">
        <v>3.1012961417521526E-2</v>
      </c>
      <c r="F25" s="12">
        <v>0.17143560966923407</v>
      </c>
      <c r="G25" s="12">
        <v>1.1604590615733177</v>
      </c>
      <c r="H25" s="12">
        <v>0.19247866183740608</v>
      </c>
      <c r="I25" s="12">
        <v>0.17266710737022917</v>
      </c>
      <c r="J25" s="12">
        <v>0.54873603408977445</v>
      </c>
      <c r="K25" s="12">
        <v>0.17845278316591448</v>
      </c>
      <c r="L25" s="12">
        <v>4.4252400808390799</v>
      </c>
      <c r="M25" s="12">
        <v>0.65250119010191843</v>
      </c>
      <c r="N25" s="12">
        <v>2.9741866613247874</v>
      </c>
      <c r="O25" s="12">
        <v>5.620233499152856E-2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3.444422451299247E-3</v>
      </c>
      <c r="D29" s="12">
        <v>0.97598294541063291</v>
      </c>
      <c r="E29" s="12">
        <v>3.4743556935168149E-3</v>
      </c>
      <c r="F29" s="12">
        <v>2.8219653120067925E-2</v>
      </c>
      <c r="G29" s="12">
        <v>0</v>
      </c>
      <c r="H29" s="12">
        <v>2.7619234968577117E-2</v>
      </c>
      <c r="I29" s="12">
        <v>9.4608171715219961E-3</v>
      </c>
      <c r="J29" s="12">
        <v>0</v>
      </c>
      <c r="K29" s="12">
        <v>9.3152661381139656E-3</v>
      </c>
      <c r="L29" s="12">
        <v>0</v>
      </c>
      <c r="M29" s="12">
        <v>0</v>
      </c>
      <c r="N29" s="12">
        <v>0</v>
      </c>
      <c r="O29" s="17">
        <v>4.6355098106429559E-3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3.444422451299247E-3</v>
      </c>
      <c r="D33" s="12">
        <v>0.97598294541063291</v>
      </c>
      <c r="E33" s="12">
        <v>3.4743556935168149E-3</v>
      </c>
      <c r="F33" s="12">
        <v>2.8219653120067925E-2</v>
      </c>
      <c r="G33" s="12">
        <v>0</v>
      </c>
      <c r="H33" s="12">
        <v>2.7619234968577117E-2</v>
      </c>
      <c r="I33" s="12">
        <v>9.4608171715219961E-3</v>
      </c>
      <c r="J33" s="12">
        <v>0</v>
      </c>
      <c r="K33" s="12">
        <v>9.3152661381139656E-3</v>
      </c>
      <c r="L33" s="12">
        <v>0</v>
      </c>
      <c r="M33" s="12">
        <v>0</v>
      </c>
      <c r="N33" s="12">
        <v>0</v>
      </c>
      <c r="O33" s="12">
        <v>4.6355098106429559E-3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129957</v>
      </c>
      <c r="D37" s="16">
        <v>4</v>
      </c>
      <c r="E37" s="16">
        <v>2576</v>
      </c>
      <c r="F37" s="16">
        <v>56</v>
      </c>
      <c r="G37" s="16">
        <v>19200</v>
      </c>
      <c r="H37" s="16">
        <v>300</v>
      </c>
      <c r="I37" s="16">
        <v>112</v>
      </c>
      <c r="J37" s="16">
        <v>70</v>
      </c>
      <c r="K37" s="16">
        <v>152275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28847.691458333335</v>
      </c>
      <c r="D38" s="16">
        <v>14.924008333333333</v>
      </c>
      <c r="E38" s="16">
        <v>587.05616666666663</v>
      </c>
      <c r="F38" s="16">
        <v>368.82914166666666</v>
      </c>
      <c r="G38" s="16">
        <v>14360.226758333334</v>
      </c>
      <c r="H38" s="16">
        <v>12727.077041666667</v>
      </c>
      <c r="I38" s="16">
        <v>1793.6922333333334</v>
      </c>
      <c r="J38" s="16">
        <v>6824.3533833333331</v>
      </c>
      <c r="K38" s="16">
        <v>65523.850191666672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710414.80299999996</v>
      </c>
      <c r="D39" s="16">
        <v>141.4</v>
      </c>
      <c r="E39" s="16">
        <v>13138.066999999999</v>
      </c>
      <c r="F39" s="16">
        <v>4251.3999999999996</v>
      </c>
      <c r="G39" s="16">
        <v>137862.66200000001</v>
      </c>
      <c r="H39" s="16">
        <v>135267.60399999999</v>
      </c>
      <c r="I39" s="16">
        <v>5</v>
      </c>
      <c r="J39" s="16">
        <v>15692.4</v>
      </c>
      <c r="K39" s="16">
        <v>1016773.336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C35:D35"/>
    <mergeCell ref="E35:F35"/>
    <mergeCell ref="G35:H35"/>
    <mergeCell ref="I35:J35"/>
    <mergeCell ref="K35:K36"/>
    <mergeCell ref="F13:H13"/>
    <mergeCell ref="I13:K13"/>
    <mergeCell ref="L13:N13"/>
    <mergeCell ref="O13:O14"/>
    <mergeCell ref="L26:N26"/>
    <mergeCell ref="B7:C7"/>
    <mergeCell ref="B8:C8"/>
    <mergeCell ref="B9:C9"/>
    <mergeCell ref="B10:C10"/>
    <mergeCell ref="A13:B13"/>
    <mergeCell ref="C13:E13"/>
    <mergeCell ref="A25:B25"/>
    <mergeCell ref="A26:B26"/>
    <mergeCell ref="C26:E26"/>
    <mergeCell ref="F26:H26"/>
    <mergeCell ref="I26:K26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55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0.10542034530144899</v>
      </c>
      <c r="D17" s="12">
        <v>2.706730899647564E-2</v>
      </c>
      <c r="E17" s="12">
        <v>0.1054010329856542</v>
      </c>
      <c r="F17" s="12">
        <v>0.21097716559719448</v>
      </c>
      <c r="G17" s="12">
        <v>0.18224501178227431</v>
      </c>
      <c r="H17" s="12">
        <v>0.20878072765625458</v>
      </c>
      <c r="I17" s="12">
        <v>0.23510336445831029</v>
      </c>
      <c r="J17" s="12">
        <v>0.20910807728704822</v>
      </c>
      <c r="K17" s="12">
        <v>0.2341308963855018</v>
      </c>
      <c r="L17" s="12">
        <v>5.6319810727170792</v>
      </c>
      <c r="M17" s="12">
        <v>0.46361852097295625</v>
      </c>
      <c r="N17" s="12">
        <v>1.4759781960568568</v>
      </c>
      <c r="O17" s="17">
        <v>0.12824783528038808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4.0326537913671967E-2</v>
      </c>
      <c r="D21" s="12">
        <v>0</v>
      </c>
      <c r="E21" s="12">
        <v>4.0316598300967385E-2</v>
      </c>
      <c r="F21" s="12">
        <v>9.2621955261802238E-2</v>
      </c>
      <c r="G21" s="12">
        <v>0</v>
      </c>
      <c r="H21" s="12">
        <v>8.554144267609351E-2</v>
      </c>
      <c r="I21" s="12">
        <v>0.12272659405635476</v>
      </c>
      <c r="J21" s="12">
        <v>0</v>
      </c>
      <c r="K21" s="12">
        <v>0.11813546591770226</v>
      </c>
      <c r="L21" s="12">
        <v>56.889871335621805</v>
      </c>
      <c r="M21" s="12">
        <v>0</v>
      </c>
      <c r="N21" s="12">
        <v>11.143376859554786</v>
      </c>
      <c r="O21" s="17">
        <v>6.9256618119391766E-2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0.14574688321512097</v>
      </c>
      <c r="D25" s="12">
        <v>2.706730899647564E-2</v>
      </c>
      <c r="E25" s="12">
        <v>0.14571763128662157</v>
      </c>
      <c r="F25" s="12">
        <v>0.30359912085899671</v>
      </c>
      <c r="G25" s="12">
        <v>0.18224501178227431</v>
      </c>
      <c r="H25" s="12">
        <v>0.29432217033234809</v>
      </c>
      <c r="I25" s="12">
        <v>0.35782995851466504</v>
      </c>
      <c r="J25" s="12">
        <v>0.20910807728704822</v>
      </c>
      <c r="K25" s="12">
        <v>0.35226636230320407</v>
      </c>
      <c r="L25" s="12">
        <v>62.521852408338887</v>
      </c>
      <c r="M25" s="12">
        <v>0.46361852097295625</v>
      </c>
      <c r="N25" s="12">
        <v>12.619355055611644</v>
      </c>
      <c r="O25" s="12">
        <v>0.19750445339977984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6.1452419245421386E-2</v>
      </c>
      <c r="D29" s="12">
        <v>0</v>
      </c>
      <c r="E29" s="12">
        <v>6.1437272563393618E-2</v>
      </c>
      <c r="F29" s="12">
        <v>0.15272966070643545</v>
      </c>
      <c r="G29" s="12">
        <v>5.2246210415445318E-2</v>
      </c>
      <c r="H29" s="12">
        <v>0.14504817382322549</v>
      </c>
      <c r="I29" s="12">
        <v>0.3833574869248606</v>
      </c>
      <c r="J29" s="12">
        <v>0</v>
      </c>
      <c r="K29" s="12">
        <v>0.3690163136940966</v>
      </c>
      <c r="L29" s="12">
        <v>45.102424269443119</v>
      </c>
      <c r="M29" s="12">
        <v>0</v>
      </c>
      <c r="N29" s="12">
        <v>8.8344954754579312</v>
      </c>
      <c r="O29" s="17">
        <v>0.11903985860226191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6.1452419245421386E-2</v>
      </c>
      <c r="D33" s="12">
        <v>0</v>
      </c>
      <c r="E33" s="12">
        <v>6.1437272563393618E-2</v>
      </c>
      <c r="F33" s="12">
        <v>0.15272966070643545</v>
      </c>
      <c r="G33" s="12">
        <v>5.2246210415445318E-2</v>
      </c>
      <c r="H33" s="12">
        <v>0.14504817382322549</v>
      </c>
      <c r="I33" s="12">
        <v>0.3833574869248606</v>
      </c>
      <c r="J33" s="12">
        <v>0</v>
      </c>
      <c r="K33" s="12">
        <v>0.3690163136940966</v>
      </c>
      <c r="L33" s="12">
        <v>45.102424269443119</v>
      </c>
      <c r="M33" s="12">
        <v>0</v>
      </c>
      <c r="N33" s="12">
        <v>8.8344954754579312</v>
      </c>
      <c r="O33" s="12">
        <v>0.11903985860226191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52730</v>
      </c>
      <c r="D37" s="16">
        <v>13</v>
      </c>
      <c r="E37" s="16">
        <v>1933</v>
      </c>
      <c r="F37" s="16">
        <v>160</v>
      </c>
      <c r="G37" s="16">
        <v>8234</v>
      </c>
      <c r="H37" s="16">
        <v>320</v>
      </c>
      <c r="I37" s="16">
        <v>19</v>
      </c>
      <c r="J37" s="16">
        <v>78</v>
      </c>
      <c r="K37" s="16">
        <v>63487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10638.0414</v>
      </c>
      <c r="D38" s="16">
        <v>12.657358333333333</v>
      </c>
      <c r="E38" s="16">
        <v>828.47901666666667</v>
      </c>
      <c r="F38" s="16">
        <v>1539.7294166666666</v>
      </c>
      <c r="G38" s="16">
        <v>5065.3635000000004</v>
      </c>
      <c r="H38" s="16">
        <v>4720.4174833333336</v>
      </c>
      <c r="I38" s="16">
        <v>125.68623333333333</v>
      </c>
      <c r="J38" s="16">
        <v>11047.338374999999</v>
      </c>
      <c r="K38" s="16">
        <v>33977.712783333336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250344.09899999999</v>
      </c>
      <c r="D39" s="16">
        <v>137.5</v>
      </c>
      <c r="E39" s="16">
        <v>9590.2630000000008</v>
      </c>
      <c r="F39" s="16">
        <v>9259.2999999999993</v>
      </c>
      <c r="G39" s="16">
        <v>48504.66</v>
      </c>
      <c r="H39" s="16">
        <v>137335.35200000001</v>
      </c>
      <c r="I39" s="16">
        <v>15</v>
      </c>
      <c r="J39" s="16">
        <v>27650</v>
      </c>
      <c r="K39" s="16">
        <v>482836.174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O23" sqref="O2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56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4.6070016070346401E-2</v>
      </c>
      <c r="D17" s="12">
        <v>0</v>
      </c>
      <c r="E17" s="12">
        <v>4.608241300536494E-2</v>
      </c>
      <c r="F17" s="12">
        <v>3.5728883970992671E-2</v>
      </c>
      <c r="G17" s="12">
        <v>0</v>
      </c>
      <c r="H17" s="12">
        <v>3.4880440816008676E-2</v>
      </c>
      <c r="I17" s="12">
        <v>8.7231926156118009E-2</v>
      </c>
      <c r="J17" s="12">
        <v>6.4651199880384425E-2</v>
      </c>
      <c r="K17" s="12">
        <v>8.675005457802544E-2</v>
      </c>
      <c r="L17" s="12">
        <v>0</v>
      </c>
      <c r="M17" s="12">
        <v>0</v>
      </c>
      <c r="N17" s="12">
        <v>0</v>
      </c>
      <c r="O17" s="17">
        <v>5.1121618788594905E-2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2.8174484667511296E-2</v>
      </c>
      <c r="D21" s="12">
        <v>0</v>
      </c>
      <c r="E21" s="12">
        <v>2.8174484667511296E-2</v>
      </c>
      <c r="F21" s="12">
        <v>1.4474345946614526E-2</v>
      </c>
      <c r="G21" s="12">
        <v>0</v>
      </c>
      <c r="H21" s="12">
        <v>1.4130627968990435E-2</v>
      </c>
      <c r="I21" s="12">
        <v>6.2092612414950156E-2</v>
      </c>
      <c r="J21" s="12">
        <v>0</v>
      </c>
      <c r="K21" s="12">
        <v>6.0767559147534345E-2</v>
      </c>
      <c r="L21" s="12">
        <v>1.8883411598677966</v>
      </c>
      <c r="M21" s="12">
        <v>0</v>
      </c>
      <c r="N21" s="12">
        <v>0.89921007612752224</v>
      </c>
      <c r="O21" s="17">
        <v>3.3195820321896795E-2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7.4244500737857697E-2</v>
      </c>
      <c r="D25" s="12">
        <v>0</v>
      </c>
      <c r="E25" s="12">
        <v>7.4256897672876243E-2</v>
      </c>
      <c r="F25" s="12">
        <v>5.0203229917607201E-2</v>
      </c>
      <c r="G25" s="12">
        <v>0</v>
      </c>
      <c r="H25" s="12">
        <v>4.9011068784999112E-2</v>
      </c>
      <c r="I25" s="12">
        <v>0.14932453857106817</v>
      </c>
      <c r="J25" s="12">
        <v>6.4651199880384425E-2</v>
      </c>
      <c r="K25" s="12">
        <v>0.14751761372555977</v>
      </c>
      <c r="L25" s="12">
        <v>1.8883411598677966</v>
      </c>
      <c r="M25" s="12">
        <v>0</v>
      </c>
      <c r="N25" s="12">
        <v>0.89921007612752224</v>
      </c>
      <c r="O25" s="12">
        <v>8.4317439110491693E-2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0.23230833625928848</v>
      </c>
      <c r="D29" s="12">
        <v>0</v>
      </c>
      <c r="E29" s="12">
        <v>0.23241782509443365</v>
      </c>
      <c r="F29" s="12">
        <v>0.62834951882543166</v>
      </c>
      <c r="G29" s="12">
        <v>8.7340191795111113E-2</v>
      </c>
      <c r="H29" s="12">
        <v>0.61550233164001511</v>
      </c>
      <c r="I29" s="12">
        <v>0.64106975091720875</v>
      </c>
      <c r="J29" s="12">
        <v>3.7092617080465113E-3</v>
      </c>
      <c r="K29" s="12">
        <v>0.62746850970827872</v>
      </c>
      <c r="L29" s="12">
        <v>0</v>
      </c>
      <c r="M29" s="12">
        <v>18.38953205022818</v>
      </c>
      <c r="N29" s="12">
        <v>9.6326120263099995</v>
      </c>
      <c r="O29" s="17">
        <v>0.33794125528677971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0.23230833625928848</v>
      </c>
      <c r="D33" s="12">
        <v>0</v>
      </c>
      <c r="E33" s="12">
        <v>0.23241782509443365</v>
      </c>
      <c r="F33" s="12">
        <v>0.62834951882543166</v>
      </c>
      <c r="G33" s="12">
        <v>8.7340191795111113E-2</v>
      </c>
      <c r="H33" s="12">
        <v>0.61550233164001511</v>
      </c>
      <c r="I33" s="12">
        <v>0.64106975091720875</v>
      </c>
      <c r="J33" s="12">
        <v>3.7092617080465113E-3</v>
      </c>
      <c r="K33" s="12">
        <v>0.62746850970827872</v>
      </c>
      <c r="L33" s="12">
        <v>0</v>
      </c>
      <c r="M33" s="12">
        <v>18.38953205022818</v>
      </c>
      <c r="N33" s="12">
        <v>9.6326120263099995</v>
      </c>
      <c r="O33" s="12">
        <v>0.33794125528677971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10369</v>
      </c>
      <c r="D37" s="16">
        <v>0</v>
      </c>
      <c r="E37" s="16">
        <v>1110</v>
      </c>
      <c r="F37" s="16">
        <v>27</v>
      </c>
      <c r="G37" s="16">
        <v>1972</v>
      </c>
      <c r="H37" s="16">
        <v>43</v>
      </c>
      <c r="I37" s="16">
        <v>10</v>
      </c>
      <c r="J37" s="16">
        <v>11</v>
      </c>
      <c r="K37" s="16">
        <v>13542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1669.1886333333334</v>
      </c>
      <c r="D38" s="16">
        <v>0</v>
      </c>
      <c r="E38" s="16">
        <v>252.33625000000001</v>
      </c>
      <c r="F38" s="16">
        <v>150.25735833333334</v>
      </c>
      <c r="G38" s="16">
        <v>1007.1882916666667</v>
      </c>
      <c r="H38" s="16">
        <v>543.47386666666671</v>
      </c>
      <c r="I38" s="16">
        <v>135.61398333333332</v>
      </c>
      <c r="J38" s="16">
        <v>397.013575</v>
      </c>
      <c r="K38" s="16">
        <v>4155.0719583333339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45125.748</v>
      </c>
      <c r="D39" s="16">
        <v>0</v>
      </c>
      <c r="E39" s="16">
        <v>7660.8559999999998</v>
      </c>
      <c r="F39" s="16">
        <v>1610.8</v>
      </c>
      <c r="G39" s="16">
        <v>12572.58</v>
      </c>
      <c r="H39" s="16">
        <v>13038.8</v>
      </c>
      <c r="I39" s="16">
        <v>40.44</v>
      </c>
      <c r="J39" s="16">
        <v>120</v>
      </c>
      <c r="K39" s="16">
        <v>80169.223999999987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57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1.1484909384053129E-2</v>
      </c>
      <c r="D17" s="12">
        <v>0</v>
      </c>
      <c r="E17" s="12">
        <v>1.1484909384053129E-2</v>
      </c>
      <c r="F17" s="12">
        <v>1.380142269044289E-3</v>
      </c>
      <c r="G17" s="12">
        <v>0</v>
      </c>
      <c r="H17" s="12">
        <v>1.3722737270314936E-3</v>
      </c>
      <c r="I17" s="12">
        <v>1.0889882451991966E-2</v>
      </c>
      <c r="J17" s="12">
        <v>0</v>
      </c>
      <c r="K17" s="12">
        <v>1.0716107732013371E-2</v>
      </c>
      <c r="L17" s="12">
        <v>0</v>
      </c>
      <c r="M17" s="12">
        <v>0</v>
      </c>
      <c r="N17" s="12">
        <v>0</v>
      </c>
      <c r="O17" s="17">
        <v>1.0421063012995016E-2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2.5489629195814118E-2</v>
      </c>
      <c r="D21" s="12">
        <v>0</v>
      </c>
      <c r="E21" s="12">
        <v>2.5489629195814118E-2</v>
      </c>
      <c r="F21" s="12">
        <v>2.9257998341059247E-3</v>
      </c>
      <c r="G21" s="12">
        <v>0</v>
      </c>
      <c r="H21" s="12">
        <v>2.9091191052911815E-3</v>
      </c>
      <c r="I21" s="12">
        <v>5.7280063535462673E-2</v>
      </c>
      <c r="J21" s="12">
        <v>0</v>
      </c>
      <c r="K21" s="12">
        <v>5.6366019968407413E-2</v>
      </c>
      <c r="L21" s="12">
        <v>0</v>
      </c>
      <c r="M21" s="12">
        <v>0</v>
      </c>
      <c r="N21" s="12">
        <v>0</v>
      </c>
      <c r="O21" s="17">
        <v>2.8304240642526672E-2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3.6974538579867246E-2</v>
      </c>
      <c r="D25" s="12">
        <v>0</v>
      </c>
      <c r="E25" s="12">
        <v>3.6974538579867246E-2</v>
      </c>
      <c r="F25" s="12">
        <v>4.3059421031502142E-3</v>
      </c>
      <c r="G25" s="12">
        <v>0</v>
      </c>
      <c r="H25" s="12">
        <v>4.2813928323226754E-3</v>
      </c>
      <c r="I25" s="12">
        <v>6.8169945987454642E-2</v>
      </c>
      <c r="J25" s="12">
        <v>0</v>
      </c>
      <c r="K25" s="12">
        <v>6.7082127700420782E-2</v>
      </c>
      <c r="L25" s="12">
        <v>0</v>
      </c>
      <c r="M25" s="12">
        <v>0</v>
      </c>
      <c r="N25" s="12">
        <v>0</v>
      </c>
      <c r="O25" s="12">
        <v>3.8725303655521688E-2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2.2686876988391291E-2</v>
      </c>
      <c r="D29" s="12">
        <v>0</v>
      </c>
      <c r="E29" s="12">
        <v>2.2686876988391291E-2</v>
      </c>
      <c r="F29" s="12">
        <v>1.4301306980678901E-2</v>
      </c>
      <c r="G29" s="12">
        <v>0</v>
      </c>
      <c r="H29" s="12">
        <v>1.4219771593103765E-2</v>
      </c>
      <c r="I29" s="12">
        <v>6.922813515744862E-2</v>
      </c>
      <c r="J29" s="12">
        <v>0</v>
      </c>
      <c r="K29" s="12">
        <v>6.8123430873021251E-2</v>
      </c>
      <c r="L29" s="12">
        <v>0</v>
      </c>
      <c r="M29" s="12">
        <v>0</v>
      </c>
      <c r="N29" s="12">
        <v>0</v>
      </c>
      <c r="O29" s="17">
        <v>2.9131085760952382E-2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2.2686876988391291E-2</v>
      </c>
      <c r="D33" s="12">
        <v>0</v>
      </c>
      <c r="E33" s="12">
        <v>2.2686876988391291E-2</v>
      </c>
      <c r="F33" s="12">
        <v>1.4301306980678901E-2</v>
      </c>
      <c r="G33" s="12">
        <v>0</v>
      </c>
      <c r="H33" s="12">
        <v>1.4219771593103765E-2</v>
      </c>
      <c r="I33" s="12">
        <v>6.922813515744862E-2</v>
      </c>
      <c r="J33" s="12">
        <v>0</v>
      </c>
      <c r="K33" s="12">
        <v>6.8123430873021251E-2</v>
      </c>
      <c r="L33" s="12">
        <v>0</v>
      </c>
      <c r="M33" s="12">
        <v>0</v>
      </c>
      <c r="N33" s="12">
        <v>0</v>
      </c>
      <c r="O33" s="12">
        <v>2.9131085760952382E-2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7062</v>
      </c>
      <c r="D37" s="16">
        <v>0</v>
      </c>
      <c r="E37" s="16">
        <v>872</v>
      </c>
      <c r="F37" s="16">
        <v>5</v>
      </c>
      <c r="G37" s="16">
        <v>1480</v>
      </c>
      <c r="H37" s="16">
        <v>24</v>
      </c>
      <c r="I37" s="16">
        <v>1</v>
      </c>
      <c r="J37" s="16">
        <v>1</v>
      </c>
      <c r="K37" s="16">
        <v>9445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1109.130975</v>
      </c>
      <c r="D38" s="16">
        <v>0</v>
      </c>
      <c r="E38" s="16">
        <v>94.421316666666669</v>
      </c>
      <c r="F38" s="16">
        <v>12.870266666666666</v>
      </c>
      <c r="G38" s="16">
        <v>555.61209166666663</v>
      </c>
      <c r="H38" s="16">
        <v>79.786116666666672</v>
      </c>
      <c r="I38" s="16">
        <v>1.9731333333333334</v>
      </c>
      <c r="J38" s="16">
        <v>50.345308333333335</v>
      </c>
      <c r="K38" s="16">
        <v>1904.1392083333335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28475.678</v>
      </c>
      <c r="D39" s="16">
        <v>0</v>
      </c>
      <c r="E39" s="16">
        <v>3584.99</v>
      </c>
      <c r="F39" s="16">
        <v>240</v>
      </c>
      <c r="G39" s="16">
        <v>7489.1319999999996</v>
      </c>
      <c r="H39" s="16">
        <v>2777</v>
      </c>
      <c r="I39" s="16">
        <v>0</v>
      </c>
      <c r="J39" s="16">
        <v>96</v>
      </c>
      <c r="K39" s="16">
        <v>42662.799999999996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58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1.9025942525317641E-2</v>
      </c>
      <c r="D17" s="12">
        <v>0</v>
      </c>
      <c r="E17" s="12">
        <v>1.9025942525317641E-2</v>
      </c>
      <c r="F17" s="12">
        <v>0.15813277964684894</v>
      </c>
      <c r="G17" s="12">
        <v>0</v>
      </c>
      <c r="H17" s="12">
        <v>0.14954339467995881</v>
      </c>
      <c r="I17" s="12">
        <v>2.6440161054318442E-2</v>
      </c>
      <c r="J17" s="12">
        <v>0</v>
      </c>
      <c r="K17" s="12">
        <v>2.5760574585452424E-2</v>
      </c>
      <c r="L17" s="12">
        <v>0</v>
      </c>
      <c r="M17" s="12">
        <v>0</v>
      </c>
      <c r="N17" s="12">
        <v>0</v>
      </c>
      <c r="O17" s="17">
        <v>3.0964308052103835E-2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1.7167812096824893E-2</v>
      </c>
      <c r="D21" s="12">
        <v>0</v>
      </c>
      <c r="E21" s="12">
        <v>1.7167812096824893E-2</v>
      </c>
      <c r="F21" s="12">
        <v>6.2855297849937139E-2</v>
      </c>
      <c r="G21" s="12">
        <v>0</v>
      </c>
      <c r="H21" s="12">
        <v>5.9441152144996269E-2</v>
      </c>
      <c r="I21" s="12">
        <v>0.10008240717333669</v>
      </c>
      <c r="J21" s="12">
        <v>0</v>
      </c>
      <c r="K21" s="12">
        <v>9.7510007952817196E-2</v>
      </c>
      <c r="L21" s="12">
        <v>0</v>
      </c>
      <c r="M21" s="12">
        <v>0</v>
      </c>
      <c r="N21" s="12">
        <v>0</v>
      </c>
      <c r="O21" s="17">
        <v>3.2421632841240215E-2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1.2095786115174742E-3</v>
      </c>
      <c r="D22" s="12">
        <v>0</v>
      </c>
      <c r="E22" s="12">
        <v>1.2095786115174742E-3</v>
      </c>
      <c r="F22" s="12">
        <v>5.1896714005115127E-2</v>
      </c>
      <c r="G22" s="12">
        <v>0</v>
      </c>
      <c r="H22" s="12">
        <v>4.9077811712358178E-2</v>
      </c>
      <c r="I22" s="12">
        <v>2.987829177712225E-4</v>
      </c>
      <c r="J22" s="12">
        <v>0</v>
      </c>
      <c r="K22" s="12">
        <v>2.9110335683252438E-4</v>
      </c>
      <c r="L22" s="12">
        <v>0</v>
      </c>
      <c r="M22" s="12">
        <v>0</v>
      </c>
      <c r="N22" s="12">
        <v>0</v>
      </c>
      <c r="O22" s="17">
        <v>5.1006041373147671E-3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3.7403333233660005E-2</v>
      </c>
      <c r="D25" s="12">
        <v>0</v>
      </c>
      <c r="E25" s="12">
        <v>3.7403333233660005E-2</v>
      </c>
      <c r="F25" s="12">
        <v>0.2728847915019012</v>
      </c>
      <c r="G25" s="12">
        <v>0</v>
      </c>
      <c r="H25" s="12">
        <v>0.25806235853731324</v>
      </c>
      <c r="I25" s="12">
        <v>0.12682135114542634</v>
      </c>
      <c r="J25" s="12">
        <v>0</v>
      </c>
      <c r="K25" s="12">
        <v>0.12356168589510214</v>
      </c>
      <c r="L25" s="12">
        <v>0</v>
      </c>
      <c r="M25" s="12">
        <v>0</v>
      </c>
      <c r="N25" s="12">
        <v>0</v>
      </c>
      <c r="O25" s="12">
        <v>6.8486545030658819E-2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0.1843374337183287</v>
      </c>
      <c r="D29" s="12">
        <v>0</v>
      </c>
      <c r="E29" s="12">
        <v>0.1843374337183287</v>
      </c>
      <c r="F29" s="12">
        <v>1.2097864210121267</v>
      </c>
      <c r="G29" s="12">
        <v>0.6989523585814732</v>
      </c>
      <c r="H29" s="12">
        <v>1.1820391669246677</v>
      </c>
      <c r="I29" s="12">
        <v>0.45237125732294042</v>
      </c>
      <c r="J29" s="12">
        <v>0</v>
      </c>
      <c r="K29" s="12">
        <v>0.44074404428331465</v>
      </c>
      <c r="L29" s="12">
        <v>0</v>
      </c>
      <c r="M29" s="12">
        <v>0</v>
      </c>
      <c r="N29" s="12">
        <v>0</v>
      </c>
      <c r="O29" s="17">
        <v>0.30544013993416463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0.1843374337183287</v>
      </c>
      <c r="D33" s="12">
        <v>0</v>
      </c>
      <c r="E33" s="12">
        <v>0.1843374337183287</v>
      </c>
      <c r="F33" s="12">
        <v>1.2097864210121267</v>
      </c>
      <c r="G33" s="12">
        <v>0.6989523585814732</v>
      </c>
      <c r="H33" s="12">
        <v>1.1820391669246677</v>
      </c>
      <c r="I33" s="12">
        <v>0.45237125732294042</v>
      </c>
      <c r="J33" s="12">
        <v>0</v>
      </c>
      <c r="K33" s="12">
        <v>0.44074404428331465</v>
      </c>
      <c r="L33" s="12">
        <v>0</v>
      </c>
      <c r="M33" s="12">
        <v>0</v>
      </c>
      <c r="N33" s="12">
        <v>0</v>
      </c>
      <c r="O33" s="12">
        <v>0.30544013993416463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6563</v>
      </c>
      <c r="D37" s="16">
        <v>0</v>
      </c>
      <c r="E37" s="16">
        <v>679</v>
      </c>
      <c r="F37" s="16">
        <v>39</v>
      </c>
      <c r="G37" s="16">
        <v>1213</v>
      </c>
      <c r="H37" s="16">
        <v>32</v>
      </c>
      <c r="I37" s="16">
        <v>4</v>
      </c>
      <c r="J37" s="16">
        <v>6</v>
      </c>
      <c r="K37" s="16">
        <v>8536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1095.753925</v>
      </c>
      <c r="D38" s="16">
        <v>0</v>
      </c>
      <c r="E38" s="16">
        <v>286.40726666666666</v>
      </c>
      <c r="F38" s="16">
        <v>318.12951666666669</v>
      </c>
      <c r="G38" s="16">
        <v>547.68768333333333</v>
      </c>
      <c r="H38" s="16">
        <v>239.75842499999999</v>
      </c>
      <c r="I38" s="16">
        <v>31.313700000000001</v>
      </c>
      <c r="J38" s="16">
        <v>3411.210775</v>
      </c>
      <c r="K38" s="16">
        <v>5930.2612916666667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31387.352999999999</v>
      </c>
      <c r="D39" s="16">
        <v>0</v>
      </c>
      <c r="E39" s="16">
        <v>5021.18</v>
      </c>
      <c r="F39" s="16">
        <v>3378</v>
      </c>
      <c r="G39" s="16">
        <v>6950.0730000000003</v>
      </c>
      <c r="H39" s="16">
        <v>19582</v>
      </c>
      <c r="I39" s="16">
        <v>13.302</v>
      </c>
      <c r="J39" s="16">
        <v>0</v>
      </c>
      <c r="K39" s="16">
        <v>66331.907999999996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59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0.16405311293860353</v>
      </c>
      <c r="D17" s="12">
        <v>0</v>
      </c>
      <c r="E17" s="12">
        <v>0.16420298216287851</v>
      </c>
      <c r="F17" s="12">
        <v>0.12957426444103495</v>
      </c>
      <c r="G17" s="12">
        <v>0</v>
      </c>
      <c r="H17" s="12">
        <v>0.12876103683994058</v>
      </c>
      <c r="I17" s="12">
        <v>0.29597865066279139</v>
      </c>
      <c r="J17" s="12">
        <v>0.21993001817878663</v>
      </c>
      <c r="K17" s="12">
        <v>0.29534474697967389</v>
      </c>
      <c r="L17" s="12">
        <v>5.1890925994939083</v>
      </c>
      <c r="M17" s="12">
        <v>0</v>
      </c>
      <c r="N17" s="12">
        <v>2.1621219164557952</v>
      </c>
      <c r="O17" s="17">
        <v>0.18139402648368719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1.7341098330708463E-2</v>
      </c>
      <c r="D21" s="12">
        <v>0</v>
      </c>
      <c r="E21" s="12">
        <v>1.7341098330708463E-2</v>
      </c>
      <c r="F21" s="12">
        <v>1.1090817355988675E-2</v>
      </c>
      <c r="G21" s="12">
        <v>0</v>
      </c>
      <c r="H21" s="12">
        <v>1.1021209715679122E-2</v>
      </c>
      <c r="I21" s="12">
        <v>4.6939797751013167E-2</v>
      </c>
      <c r="J21" s="12">
        <v>0</v>
      </c>
      <c r="K21" s="12">
        <v>4.6548530877339706E-2</v>
      </c>
      <c r="L21" s="12">
        <v>0</v>
      </c>
      <c r="M21" s="12">
        <v>0</v>
      </c>
      <c r="N21" s="12">
        <v>0</v>
      </c>
      <c r="O21" s="17">
        <v>2.1051115647567384E-2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5.6587692765185521E-3</v>
      </c>
      <c r="D22" s="12">
        <v>0</v>
      </c>
      <c r="E22" s="12">
        <v>5.6587692765185521E-3</v>
      </c>
      <c r="F22" s="12">
        <v>2.4823057046242909E-4</v>
      </c>
      <c r="G22" s="12">
        <v>0</v>
      </c>
      <c r="H22" s="12">
        <v>2.4667263801182807E-4</v>
      </c>
      <c r="I22" s="12">
        <v>1.359709041719387E-3</v>
      </c>
      <c r="J22" s="12">
        <v>0</v>
      </c>
      <c r="K22" s="12">
        <v>1.3483751815122965E-3</v>
      </c>
      <c r="L22" s="12">
        <v>0</v>
      </c>
      <c r="M22" s="12">
        <v>0</v>
      </c>
      <c r="N22" s="12">
        <v>0</v>
      </c>
      <c r="O22" s="17">
        <v>4.7795146688982262E-3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0.18705298054583053</v>
      </c>
      <c r="D25" s="12">
        <v>0</v>
      </c>
      <c r="E25" s="12">
        <v>0.18720284977010554</v>
      </c>
      <c r="F25" s="12">
        <v>0.14091331236748605</v>
      </c>
      <c r="G25" s="12">
        <v>0</v>
      </c>
      <c r="H25" s="12">
        <v>0.14002891919363156</v>
      </c>
      <c r="I25" s="12">
        <v>0.34427815745552393</v>
      </c>
      <c r="J25" s="12">
        <v>0.21993001817878663</v>
      </c>
      <c r="K25" s="12">
        <v>0.34324165303852594</v>
      </c>
      <c r="L25" s="12">
        <v>5.1890925994939083</v>
      </c>
      <c r="M25" s="12">
        <v>0</v>
      </c>
      <c r="N25" s="12">
        <v>2.1621219164557952</v>
      </c>
      <c r="O25" s="12">
        <v>0.20722465680015281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14.932759665397713</v>
      </c>
      <c r="K29" s="12">
        <v>0.12447207848208565</v>
      </c>
      <c r="L29" s="12">
        <v>0</v>
      </c>
      <c r="M29" s="12">
        <v>49.476930922893338</v>
      </c>
      <c r="N29" s="12">
        <v>28.861543038354444</v>
      </c>
      <c r="O29" s="17">
        <v>2.9728279676561109E-2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14.932759665397713</v>
      </c>
      <c r="K33" s="12">
        <v>0.12447207848208565</v>
      </c>
      <c r="L33" s="12">
        <v>0</v>
      </c>
      <c r="M33" s="12">
        <v>49.476930922893338</v>
      </c>
      <c r="N33" s="12">
        <v>28.861543038354444</v>
      </c>
      <c r="O33" s="12">
        <v>2.9728279676561109E-2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22439</v>
      </c>
      <c r="D37" s="16">
        <v>0</v>
      </c>
      <c r="E37" s="16">
        <v>1425</v>
      </c>
      <c r="F37" s="16">
        <v>9</v>
      </c>
      <c r="G37" s="16">
        <v>3807</v>
      </c>
      <c r="H37" s="16">
        <v>32</v>
      </c>
      <c r="I37" s="16">
        <v>5</v>
      </c>
      <c r="J37" s="16">
        <v>7</v>
      </c>
      <c r="K37" s="16">
        <v>27724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4827.0803916666664</v>
      </c>
      <c r="D38" s="16">
        <v>0</v>
      </c>
      <c r="E38" s="16">
        <v>380.85454166666665</v>
      </c>
      <c r="F38" s="16">
        <v>73.989958333333334</v>
      </c>
      <c r="G38" s="16">
        <v>1593.9854</v>
      </c>
      <c r="H38" s="16">
        <v>316.05560833333334</v>
      </c>
      <c r="I38" s="16">
        <v>52.378183333333332</v>
      </c>
      <c r="J38" s="16">
        <v>210.7732</v>
      </c>
      <c r="K38" s="16">
        <v>7455.117283333333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112967.91800000001</v>
      </c>
      <c r="D39" s="16">
        <v>0</v>
      </c>
      <c r="E39" s="16">
        <v>9548.7790000000005</v>
      </c>
      <c r="F39" s="16">
        <v>587</v>
      </c>
      <c r="G39" s="16">
        <v>19666.406999999999</v>
      </c>
      <c r="H39" s="16">
        <v>6044</v>
      </c>
      <c r="I39" s="16">
        <v>0</v>
      </c>
      <c r="J39" s="16">
        <v>0</v>
      </c>
      <c r="K39" s="16">
        <v>148814.10399999999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60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2.1066998069350383E-2</v>
      </c>
      <c r="D17" s="12">
        <v>0</v>
      </c>
      <c r="E17" s="12">
        <v>2.1066998069350383E-2</v>
      </c>
      <c r="F17" s="12">
        <v>9.5439910691890936E-3</v>
      </c>
      <c r="G17" s="12">
        <v>0</v>
      </c>
      <c r="H17" s="12">
        <v>9.5368043289261514E-3</v>
      </c>
      <c r="I17" s="12">
        <v>4.3946480120720312E-2</v>
      </c>
      <c r="J17" s="12">
        <v>0</v>
      </c>
      <c r="K17" s="12">
        <v>4.2934100473960263E-2</v>
      </c>
      <c r="L17" s="12">
        <v>0</v>
      </c>
      <c r="M17" s="12">
        <v>0</v>
      </c>
      <c r="N17" s="12">
        <v>0</v>
      </c>
      <c r="O17" s="17">
        <v>2.1725510180045839E-2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2.1236296870995333E-2</v>
      </c>
      <c r="D21" s="12">
        <v>0</v>
      </c>
      <c r="E21" s="12">
        <v>2.1236296870995333E-2</v>
      </c>
      <c r="F21" s="12">
        <v>8.8756180278938748E-3</v>
      </c>
      <c r="G21" s="12">
        <v>0</v>
      </c>
      <c r="H21" s="12">
        <v>8.8689345805837132E-3</v>
      </c>
      <c r="I21" s="12">
        <v>8.7170199746417765E-2</v>
      </c>
      <c r="J21" s="12">
        <v>0</v>
      </c>
      <c r="K21" s="12">
        <v>8.5162090432887722E-2</v>
      </c>
      <c r="L21" s="12">
        <v>0</v>
      </c>
      <c r="M21" s="12">
        <v>0</v>
      </c>
      <c r="N21" s="12">
        <v>0</v>
      </c>
      <c r="O21" s="17">
        <v>2.6600043165644204E-2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4.2303294940345716E-2</v>
      </c>
      <c r="D25" s="12">
        <v>0</v>
      </c>
      <c r="E25" s="12">
        <v>4.2303294940345716E-2</v>
      </c>
      <c r="F25" s="12">
        <v>1.841960909708297E-2</v>
      </c>
      <c r="G25" s="12">
        <v>0</v>
      </c>
      <c r="H25" s="12">
        <v>1.8405738909509865E-2</v>
      </c>
      <c r="I25" s="12">
        <v>0.13111667986713807</v>
      </c>
      <c r="J25" s="12">
        <v>0</v>
      </c>
      <c r="K25" s="12">
        <v>0.12809619090684798</v>
      </c>
      <c r="L25" s="12">
        <v>0</v>
      </c>
      <c r="M25" s="12">
        <v>0</v>
      </c>
      <c r="N25" s="12">
        <v>0</v>
      </c>
      <c r="O25" s="12">
        <v>4.8325553345690039E-2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3.1851316890103135E-3</v>
      </c>
      <c r="D29" s="12">
        <v>0</v>
      </c>
      <c r="E29" s="12">
        <v>3.1851316890103135E-3</v>
      </c>
      <c r="F29" s="12">
        <v>0</v>
      </c>
      <c r="G29" s="12">
        <v>0</v>
      </c>
      <c r="H29" s="12">
        <v>0</v>
      </c>
      <c r="I29" s="12">
        <v>0.13502937365087059</v>
      </c>
      <c r="J29" s="12">
        <v>0</v>
      </c>
      <c r="K29" s="12">
        <v>0.13191874933640027</v>
      </c>
      <c r="L29" s="12">
        <v>0</v>
      </c>
      <c r="M29" s="12">
        <v>0</v>
      </c>
      <c r="N29" s="12">
        <v>0</v>
      </c>
      <c r="O29" s="17">
        <v>1.7485712931396662E-2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3.1851316890103135E-3</v>
      </c>
      <c r="D33" s="12">
        <v>0</v>
      </c>
      <c r="E33" s="12">
        <v>3.1851316890103135E-3</v>
      </c>
      <c r="F33" s="12">
        <v>0</v>
      </c>
      <c r="G33" s="12">
        <v>0</v>
      </c>
      <c r="H33" s="12">
        <v>0</v>
      </c>
      <c r="I33" s="12">
        <v>0.13502937365087059</v>
      </c>
      <c r="J33" s="12">
        <v>0</v>
      </c>
      <c r="K33" s="12">
        <v>0.13191874933640027</v>
      </c>
      <c r="L33" s="12">
        <v>0</v>
      </c>
      <c r="M33" s="12">
        <v>0</v>
      </c>
      <c r="N33" s="12">
        <v>0</v>
      </c>
      <c r="O33" s="12">
        <v>1.7485712931396662E-2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6012</v>
      </c>
      <c r="D37" s="16">
        <v>0</v>
      </c>
      <c r="E37" s="16">
        <v>1327</v>
      </c>
      <c r="F37" s="16">
        <v>1</v>
      </c>
      <c r="G37" s="16">
        <v>933</v>
      </c>
      <c r="H37" s="16">
        <v>22</v>
      </c>
      <c r="I37" s="16">
        <v>1</v>
      </c>
      <c r="J37" s="16">
        <v>4</v>
      </c>
      <c r="K37" s="16">
        <v>8300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727.43967499999997</v>
      </c>
      <c r="D38" s="16">
        <v>0</v>
      </c>
      <c r="E38" s="16">
        <v>82.803475000000006</v>
      </c>
      <c r="F38" s="16">
        <v>3.4307249999999998</v>
      </c>
      <c r="G38" s="16">
        <v>459.36758333333336</v>
      </c>
      <c r="H38" s="16">
        <v>201.41127499999999</v>
      </c>
      <c r="I38" s="16">
        <v>1.47065</v>
      </c>
      <c r="J38" s="16">
        <v>159.95501666666667</v>
      </c>
      <c r="K38" s="16">
        <v>1635.8784000000001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20749.900000000001</v>
      </c>
      <c r="D39" s="16">
        <v>0</v>
      </c>
      <c r="E39" s="16">
        <v>4808.12</v>
      </c>
      <c r="F39" s="16">
        <v>96</v>
      </c>
      <c r="G39" s="16">
        <v>4582.0990000000002</v>
      </c>
      <c r="H39" s="16">
        <v>2420</v>
      </c>
      <c r="I39" s="16">
        <v>0</v>
      </c>
      <c r="J39" s="16">
        <v>30</v>
      </c>
      <c r="K39" s="16">
        <v>32686.118999999999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61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7.8680846365542664E-2</v>
      </c>
      <c r="D17" s="12">
        <v>0</v>
      </c>
      <c r="E17" s="12">
        <v>7.8835688848562208E-2</v>
      </c>
      <c r="F17" s="12">
        <v>0.10344250446663096</v>
      </c>
      <c r="G17" s="12">
        <v>0</v>
      </c>
      <c r="H17" s="12">
        <v>0.10231267128677698</v>
      </c>
      <c r="I17" s="12">
        <v>0.16972080478689913</v>
      </c>
      <c r="J17" s="12">
        <v>0.22482303126456366</v>
      </c>
      <c r="K17" s="12">
        <v>0.17053279784328693</v>
      </c>
      <c r="L17" s="12">
        <v>0</v>
      </c>
      <c r="M17" s="12">
        <v>0</v>
      </c>
      <c r="N17" s="12">
        <v>0</v>
      </c>
      <c r="O17" s="17">
        <v>9.3843509672039735E-2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2.3822033260493501E-2</v>
      </c>
      <c r="D21" s="12">
        <v>0</v>
      </c>
      <c r="E21" s="12">
        <v>2.3822033260493501E-2</v>
      </c>
      <c r="F21" s="12">
        <v>6.9359068518469657E-3</v>
      </c>
      <c r="G21" s="12">
        <v>0</v>
      </c>
      <c r="H21" s="12">
        <v>6.8601505876884428E-3</v>
      </c>
      <c r="I21" s="12">
        <v>4.009113613031795E-2</v>
      </c>
      <c r="J21" s="12">
        <v>0</v>
      </c>
      <c r="K21" s="12">
        <v>3.9500348312085029E-2</v>
      </c>
      <c r="L21" s="12">
        <v>0</v>
      </c>
      <c r="M21" s="12">
        <v>0</v>
      </c>
      <c r="N21" s="12">
        <v>0</v>
      </c>
      <c r="O21" s="17">
        <v>2.4664636384613539E-2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0.10250287962603616</v>
      </c>
      <c r="D25" s="12">
        <v>0</v>
      </c>
      <c r="E25" s="12">
        <v>0.10265772210905572</v>
      </c>
      <c r="F25" s="12">
        <v>0.11037841131847792</v>
      </c>
      <c r="G25" s="12">
        <v>0</v>
      </c>
      <c r="H25" s="12">
        <v>0.10917282187446543</v>
      </c>
      <c r="I25" s="12">
        <v>0.20981194091721708</v>
      </c>
      <c r="J25" s="12">
        <v>0.22482303126456366</v>
      </c>
      <c r="K25" s="12">
        <v>0.21003314615537194</v>
      </c>
      <c r="L25" s="12">
        <v>0</v>
      </c>
      <c r="M25" s="12">
        <v>0</v>
      </c>
      <c r="N25" s="12">
        <v>0</v>
      </c>
      <c r="O25" s="12">
        <v>0.11850814605665327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9.1252803651661704E-2</v>
      </c>
      <c r="D29" s="12">
        <v>0</v>
      </c>
      <c r="E29" s="12">
        <v>9.1330495522473493E-2</v>
      </c>
      <c r="F29" s="12">
        <v>2.1848210140655725E-3</v>
      </c>
      <c r="G29" s="12">
        <v>0</v>
      </c>
      <c r="H29" s="12">
        <v>2.1609576777468953E-3</v>
      </c>
      <c r="I29" s="12">
        <v>0.16380702699207927</v>
      </c>
      <c r="J29" s="12">
        <v>0</v>
      </c>
      <c r="K29" s="12">
        <v>0.16139314688218914</v>
      </c>
      <c r="L29" s="12">
        <v>0</v>
      </c>
      <c r="M29" s="12">
        <v>0</v>
      </c>
      <c r="N29" s="12">
        <v>0</v>
      </c>
      <c r="O29" s="17">
        <v>9.4030563341992571E-2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9.1252803651661704E-2</v>
      </c>
      <c r="D33" s="12">
        <v>0</v>
      </c>
      <c r="E33" s="12">
        <v>9.1330495522473493E-2</v>
      </c>
      <c r="F33" s="12">
        <v>2.1848210140655725E-3</v>
      </c>
      <c r="G33" s="12">
        <v>0</v>
      </c>
      <c r="H33" s="12">
        <v>2.1609576777468953E-3</v>
      </c>
      <c r="I33" s="12">
        <v>0.16380702699207927</v>
      </c>
      <c r="J33" s="12">
        <v>0</v>
      </c>
      <c r="K33" s="12">
        <v>0.16139314688218914</v>
      </c>
      <c r="L33" s="12">
        <v>0</v>
      </c>
      <c r="M33" s="12">
        <v>0</v>
      </c>
      <c r="N33" s="12">
        <v>0</v>
      </c>
      <c r="O33" s="12">
        <v>9.4030563341992571E-2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15647</v>
      </c>
      <c r="D37" s="16">
        <v>0</v>
      </c>
      <c r="E37" s="16">
        <v>1630</v>
      </c>
      <c r="F37" s="16">
        <v>18</v>
      </c>
      <c r="G37" s="16">
        <v>2875</v>
      </c>
      <c r="H37" s="16">
        <v>43</v>
      </c>
      <c r="I37" s="16">
        <v>11</v>
      </c>
      <c r="J37" s="16">
        <v>20</v>
      </c>
      <c r="K37" s="16">
        <v>20244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2691.3606</v>
      </c>
      <c r="D38" s="16">
        <v>0</v>
      </c>
      <c r="E38" s="16">
        <v>304.74618333333331</v>
      </c>
      <c r="F38" s="16">
        <v>88.960849999999994</v>
      </c>
      <c r="G38" s="16">
        <v>1214.8374249999999</v>
      </c>
      <c r="H38" s="16">
        <v>250.79550833333334</v>
      </c>
      <c r="I38" s="16">
        <v>59.95035</v>
      </c>
      <c r="J38" s="16">
        <v>1385.139075</v>
      </c>
      <c r="K38" s="16">
        <v>5995.7899916666665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66947.222999999998</v>
      </c>
      <c r="D39" s="16">
        <v>0</v>
      </c>
      <c r="E39" s="16">
        <v>9150.0310000000009</v>
      </c>
      <c r="F39" s="16">
        <v>2911.5</v>
      </c>
      <c r="G39" s="16">
        <v>15577.261</v>
      </c>
      <c r="H39" s="16">
        <v>12992.858</v>
      </c>
      <c r="I39" s="16">
        <v>8.4719999999999995</v>
      </c>
      <c r="J39" s="16">
        <v>330</v>
      </c>
      <c r="K39" s="16">
        <v>107917.34499999999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62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0.14215637813529566</v>
      </c>
      <c r="D17" s="12">
        <v>1.2526844829062092</v>
      </c>
      <c r="E17" s="12">
        <v>0.14257847625947559</v>
      </c>
      <c r="F17" s="12">
        <v>0.94775557539243083</v>
      </c>
      <c r="G17" s="12">
        <v>4.8065134041749635</v>
      </c>
      <c r="H17" s="12">
        <v>1.7830354712569425</v>
      </c>
      <c r="I17" s="12">
        <v>0.66728613954340954</v>
      </c>
      <c r="J17" s="12">
        <v>1.9535220333547971</v>
      </c>
      <c r="K17" s="12">
        <v>0.69057678321405747</v>
      </c>
      <c r="L17" s="12">
        <v>0.30378735163297821</v>
      </c>
      <c r="M17" s="12">
        <v>0</v>
      </c>
      <c r="N17" s="12">
        <v>0.12657806318040757</v>
      </c>
      <c r="O17" s="17">
        <v>0.19918463087354898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2.9962555610758165E-2</v>
      </c>
      <c r="D21" s="12">
        <v>0</v>
      </c>
      <c r="E21" s="12">
        <v>2.995116721053254E-2</v>
      </c>
      <c r="F21" s="12">
        <v>8.7105450627938757E-2</v>
      </c>
      <c r="G21" s="12">
        <v>0</v>
      </c>
      <c r="H21" s="12">
        <v>6.8250307351769082E-2</v>
      </c>
      <c r="I21" s="12">
        <v>0.2042383641625746</v>
      </c>
      <c r="J21" s="12">
        <v>0</v>
      </c>
      <c r="K21" s="12">
        <v>0.20054009778198789</v>
      </c>
      <c r="L21" s="12">
        <v>0.23798250624939216</v>
      </c>
      <c r="M21" s="12">
        <v>0</v>
      </c>
      <c r="N21" s="12">
        <v>9.9159377603913398E-2</v>
      </c>
      <c r="O21" s="17">
        <v>4.6070686356482649E-2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3.3080813464046998E-4</v>
      </c>
      <c r="D22" s="12">
        <v>0</v>
      </c>
      <c r="E22" s="12">
        <v>3.3068239852222559E-4</v>
      </c>
      <c r="F22" s="12">
        <v>0</v>
      </c>
      <c r="G22" s="12">
        <v>0</v>
      </c>
      <c r="H22" s="12">
        <v>0</v>
      </c>
      <c r="I22" s="12">
        <v>1.4613957543428507E-3</v>
      </c>
      <c r="J22" s="12">
        <v>0</v>
      </c>
      <c r="K22" s="12">
        <v>1.4349333861723133E-3</v>
      </c>
      <c r="L22" s="12">
        <v>0</v>
      </c>
      <c r="M22" s="12">
        <v>0</v>
      </c>
      <c r="N22" s="12">
        <v>0</v>
      </c>
      <c r="O22" s="17">
        <v>4.3298275867252573E-4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0.17244974188069431</v>
      </c>
      <c r="D25" s="12">
        <v>1.2526844829062092</v>
      </c>
      <c r="E25" s="12">
        <v>0.17286032586853034</v>
      </c>
      <c r="F25" s="12">
        <v>1.0348610260203697</v>
      </c>
      <c r="G25" s="12">
        <v>4.8065134041749635</v>
      </c>
      <c r="H25" s="12">
        <v>1.8512857786087116</v>
      </c>
      <c r="I25" s="12">
        <v>0.87298589946032701</v>
      </c>
      <c r="J25" s="12">
        <v>1.9535220333547971</v>
      </c>
      <c r="K25" s="12">
        <v>0.89255181438221765</v>
      </c>
      <c r="L25" s="12">
        <v>0.54176985788237042</v>
      </c>
      <c r="M25" s="12">
        <v>0</v>
      </c>
      <c r="N25" s="12">
        <v>0.22573744078432095</v>
      </c>
      <c r="O25" s="12">
        <v>0.24568829998870415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1.0089059882272269</v>
      </c>
      <c r="D28" s="12">
        <v>1.7675995324004732</v>
      </c>
      <c r="E28" s="12">
        <v>1.0091943583463145</v>
      </c>
      <c r="F28" s="12">
        <v>1.8136700887739206</v>
      </c>
      <c r="G28" s="12">
        <v>5.3467788672550727</v>
      </c>
      <c r="H28" s="12">
        <v>2.5784588792378282</v>
      </c>
      <c r="I28" s="12">
        <v>4.2530061223693654</v>
      </c>
      <c r="J28" s="12">
        <v>8.8072555059848021</v>
      </c>
      <c r="K28" s="12">
        <v>4.3354726435505953</v>
      </c>
      <c r="L28" s="12">
        <v>2.3947342909767912</v>
      </c>
      <c r="M28" s="12">
        <v>0</v>
      </c>
      <c r="N28" s="12">
        <v>0.99780595457366295</v>
      </c>
      <c r="O28" s="17">
        <v>1.3258303832311422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1.769969732876852E-2</v>
      </c>
      <c r="D29" s="12">
        <v>6.1299003667854506E-2</v>
      </c>
      <c r="E29" s="12">
        <v>1.7716268890840846E-2</v>
      </c>
      <c r="F29" s="12">
        <v>1.2560993108171208E-5</v>
      </c>
      <c r="G29" s="12">
        <v>0</v>
      </c>
      <c r="H29" s="12">
        <v>9.8419976487804899E-6</v>
      </c>
      <c r="I29" s="12">
        <v>3.8390335910472258E-2</v>
      </c>
      <c r="J29" s="12">
        <v>7.1293123783454981E-2</v>
      </c>
      <c r="K29" s="12">
        <v>3.8986126396344779E-2</v>
      </c>
      <c r="L29" s="12">
        <v>0</v>
      </c>
      <c r="M29" s="12">
        <v>0</v>
      </c>
      <c r="N29" s="12">
        <v>0</v>
      </c>
      <c r="O29" s="17">
        <v>1.9647628045005347E-2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2.1912269955937612E-4</v>
      </c>
      <c r="D31" s="12">
        <v>0</v>
      </c>
      <c r="E31" s="12">
        <v>2.1903941370640949E-4</v>
      </c>
      <c r="F31" s="12">
        <v>1.2606456198513617E-2</v>
      </c>
      <c r="G31" s="12">
        <v>0</v>
      </c>
      <c r="H31" s="12">
        <v>9.8776196433475599E-3</v>
      </c>
      <c r="I31" s="12">
        <v>7.2013472276838296E-3</v>
      </c>
      <c r="J31" s="12">
        <v>0</v>
      </c>
      <c r="K31" s="12">
        <v>7.0709481204628433E-3</v>
      </c>
      <c r="L31" s="12">
        <v>0</v>
      </c>
      <c r="M31" s="12">
        <v>0</v>
      </c>
      <c r="N31" s="12">
        <v>0</v>
      </c>
      <c r="O31" s="17">
        <v>8.9190825529621544E-4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1.0268248082555547</v>
      </c>
      <c r="D33" s="12">
        <v>1.8288985360683276</v>
      </c>
      <c r="E33" s="12">
        <v>1.0271296666508618</v>
      </c>
      <c r="F33" s="12">
        <v>1.8262891059655422</v>
      </c>
      <c r="G33" s="12">
        <v>5.3467788672550727</v>
      </c>
      <c r="H33" s="12">
        <v>2.5883463408788248</v>
      </c>
      <c r="I33" s="12">
        <v>4.298597805507522</v>
      </c>
      <c r="J33" s="12">
        <v>8.8785486297682574</v>
      </c>
      <c r="K33" s="12">
        <v>4.3815297180674024</v>
      </c>
      <c r="L33" s="12">
        <v>2.3947342909767912</v>
      </c>
      <c r="M33" s="12">
        <v>0</v>
      </c>
      <c r="N33" s="12">
        <v>0.99780595457366295</v>
      </c>
      <c r="O33" s="12">
        <v>1.3463699195314438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92049</v>
      </c>
      <c r="D37" s="16">
        <v>35</v>
      </c>
      <c r="E37" s="16">
        <v>257</v>
      </c>
      <c r="F37" s="16">
        <v>71</v>
      </c>
      <c r="G37" s="16">
        <v>9381</v>
      </c>
      <c r="H37" s="16">
        <v>173</v>
      </c>
      <c r="I37" s="16">
        <v>10</v>
      </c>
      <c r="J37" s="16">
        <v>14</v>
      </c>
      <c r="K37" s="16">
        <v>101990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14448.883383333334</v>
      </c>
      <c r="D38" s="16">
        <v>66.807424999999995</v>
      </c>
      <c r="E38" s="16">
        <v>105.538</v>
      </c>
      <c r="F38" s="16">
        <v>860.66922499999998</v>
      </c>
      <c r="G38" s="16">
        <v>7646.8995500000001</v>
      </c>
      <c r="H38" s="16">
        <v>4683.8870999999999</v>
      </c>
      <c r="I38" s="16">
        <v>14.632616666666667</v>
      </c>
      <c r="J38" s="16">
        <v>1294.7818333333332</v>
      </c>
      <c r="K38" s="16">
        <v>29122.099133333333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514080.04599999997</v>
      </c>
      <c r="D39" s="16">
        <v>1748.1130000000001</v>
      </c>
      <c r="E39" s="16">
        <v>1650.6220000000001</v>
      </c>
      <c r="F39" s="16">
        <v>3712.2</v>
      </c>
      <c r="G39" s="16">
        <v>59251.87</v>
      </c>
      <c r="H39" s="16">
        <v>57822.8</v>
      </c>
      <c r="I39" s="16">
        <v>31.141999999999999</v>
      </c>
      <c r="J39" s="16">
        <v>1660</v>
      </c>
      <c r="K39" s="16">
        <v>639956.79299999995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63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1.3853353022078607E-2</v>
      </c>
      <c r="D17" s="12">
        <v>0</v>
      </c>
      <c r="E17" s="12">
        <v>1.3851507307199921E-2</v>
      </c>
      <c r="F17" s="12">
        <v>0.10140643791090811</v>
      </c>
      <c r="G17" s="12">
        <v>3.1400772011837942E-3</v>
      </c>
      <c r="H17" s="12">
        <v>7.4308744503075036E-2</v>
      </c>
      <c r="I17" s="12">
        <v>7.1040973369754956E-2</v>
      </c>
      <c r="J17" s="12">
        <v>7.7425530627231565E-2</v>
      </c>
      <c r="K17" s="12">
        <v>7.1203748285030441E-2</v>
      </c>
      <c r="L17" s="12">
        <v>4.8584419842351769</v>
      </c>
      <c r="M17" s="12">
        <v>0.13977407285729582</v>
      </c>
      <c r="N17" s="12">
        <v>2.546611396781584</v>
      </c>
      <c r="O17" s="17">
        <v>3.9112650416407532E-2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5.9271709409525729E-4</v>
      </c>
      <c r="D18" s="12">
        <v>0</v>
      </c>
      <c r="E18" s="12">
        <v>5.9263812499963991E-4</v>
      </c>
      <c r="F18" s="12">
        <v>0</v>
      </c>
      <c r="G18" s="12">
        <v>0</v>
      </c>
      <c r="H18" s="12">
        <v>0</v>
      </c>
      <c r="I18" s="12">
        <v>8.1858785051258896E-3</v>
      </c>
      <c r="J18" s="12">
        <v>0</v>
      </c>
      <c r="K18" s="12">
        <v>7.9771787274604978E-3</v>
      </c>
      <c r="L18" s="12">
        <v>0.29824386454323337</v>
      </c>
      <c r="M18" s="12">
        <v>0</v>
      </c>
      <c r="N18" s="12">
        <v>0.1521243872837969</v>
      </c>
      <c r="O18" s="17">
        <v>2.7851458755027442E-3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3.5839066814082636E-3</v>
      </c>
      <c r="D21" s="12">
        <v>0</v>
      </c>
      <c r="E21" s="12">
        <v>3.5834291890730033E-3</v>
      </c>
      <c r="F21" s="12">
        <v>8.2276521368439335E-4</v>
      </c>
      <c r="G21" s="12">
        <v>0</v>
      </c>
      <c r="H21" s="12">
        <v>5.958814729411212E-4</v>
      </c>
      <c r="I21" s="12">
        <v>4.1835020808909586E-2</v>
      </c>
      <c r="J21" s="12">
        <v>0</v>
      </c>
      <c r="K21" s="12">
        <v>4.0768432838421235E-2</v>
      </c>
      <c r="L21" s="12">
        <v>2.7982766773389107</v>
      </c>
      <c r="M21" s="12">
        <v>0</v>
      </c>
      <c r="N21" s="12">
        <v>1.4273089092466928</v>
      </c>
      <c r="O21" s="17">
        <v>1.8575541346423724E-2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2.4935391023377241E-3</v>
      </c>
      <c r="D22" s="12">
        <v>0</v>
      </c>
      <c r="E22" s="12">
        <v>2.493206882245272E-3</v>
      </c>
      <c r="F22" s="12">
        <v>0</v>
      </c>
      <c r="G22" s="12">
        <v>0</v>
      </c>
      <c r="H22" s="12">
        <v>0</v>
      </c>
      <c r="I22" s="12">
        <v>7.7548526651635081E-3</v>
      </c>
      <c r="J22" s="12">
        <v>0</v>
      </c>
      <c r="K22" s="12">
        <v>7.5571419336844066E-3</v>
      </c>
      <c r="L22" s="12">
        <v>4.419892120614703E-3</v>
      </c>
      <c r="M22" s="12">
        <v>0</v>
      </c>
      <c r="N22" s="12">
        <v>2.2544416185685734E-3</v>
      </c>
      <c r="O22" s="17">
        <v>3.3698130518671362E-3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2.0523515899919853E-2</v>
      </c>
      <c r="D25" s="12">
        <v>0</v>
      </c>
      <c r="E25" s="12">
        <v>2.0520781503517837E-2</v>
      </c>
      <c r="F25" s="12">
        <v>0.10222920312459251</v>
      </c>
      <c r="G25" s="12">
        <v>3.1400772011837942E-3</v>
      </c>
      <c r="H25" s="12">
        <v>7.4904625976016159E-2</v>
      </c>
      <c r="I25" s="12">
        <v>0.12881672534895394</v>
      </c>
      <c r="J25" s="12">
        <v>7.7425530627231565E-2</v>
      </c>
      <c r="K25" s="12">
        <v>0.12750650178459658</v>
      </c>
      <c r="L25" s="12">
        <v>7.9593824182379365</v>
      </c>
      <c r="M25" s="12">
        <v>0.13977407285729582</v>
      </c>
      <c r="N25" s="12">
        <v>4.1282991349306419</v>
      </c>
      <c r="O25" s="12">
        <v>6.3843150690201134E-2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0.68007883526724222</v>
      </c>
      <c r="H28" s="12">
        <v>0.18753689093733042</v>
      </c>
      <c r="I28" s="12">
        <v>0</v>
      </c>
      <c r="J28" s="12">
        <v>0.1041898429595587</v>
      </c>
      <c r="K28" s="12">
        <v>2.6563302945476017E-3</v>
      </c>
      <c r="L28" s="12">
        <v>0</v>
      </c>
      <c r="M28" s="12">
        <v>0</v>
      </c>
      <c r="N28" s="12">
        <v>0</v>
      </c>
      <c r="O28" s="17">
        <v>8.1795573035157347E-4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1.7735226083262844E-2</v>
      </c>
      <c r="D29" s="12">
        <v>0</v>
      </c>
      <c r="E29" s="12">
        <v>1.7732863177285747E-2</v>
      </c>
      <c r="F29" s="12">
        <v>3.719351094815633E-2</v>
      </c>
      <c r="G29" s="12">
        <v>7.1048176656868132E-3</v>
      </c>
      <c r="H29" s="12">
        <v>2.8896325830869284E-2</v>
      </c>
      <c r="I29" s="12">
        <v>0.18556070485883988</v>
      </c>
      <c r="J29" s="12">
        <v>0.26409727628508856</v>
      </c>
      <c r="K29" s="12">
        <v>0.18756300247234545</v>
      </c>
      <c r="L29" s="12">
        <v>11.490606031689472</v>
      </c>
      <c r="M29" s="12">
        <v>0.19822378898930013</v>
      </c>
      <c r="N29" s="12">
        <v>5.9580966107692532</v>
      </c>
      <c r="O29" s="17">
        <v>8.288967624368325E-2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6.9529584643424781E-3</v>
      </c>
      <c r="D31" s="12">
        <v>0</v>
      </c>
      <c r="E31" s="12">
        <v>6.9520321052965444E-3</v>
      </c>
      <c r="F31" s="12">
        <v>1.1817377302092051E-3</v>
      </c>
      <c r="G31" s="12">
        <v>0</v>
      </c>
      <c r="H31" s="12">
        <v>8.5586459854545454E-4</v>
      </c>
      <c r="I31" s="12">
        <v>2.0319070018349584E-2</v>
      </c>
      <c r="J31" s="12">
        <v>0</v>
      </c>
      <c r="K31" s="12">
        <v>1.9801033329612795E-2</v>
      </c>
      <c r="L31" s="12">
        <v>1.6708584500680186</v>
      </c>
      <c r="M31" s="12">
        <v>0</v>
      </c>
      <c r="N31" s="12">
        <v>0.85224994768570073</v>
      </c>
      <c r="O31" s="17">
        <v>1.4236268910702579E-2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2.4688184547605324E-2</v>
      </c>
      <c r="D33" s="12">
        <v>0</v>
      </c>
      <c r="E33" s="12">
        <v>2.4684895282582289E-2</v>
      </c>
      <c r="F33" s="12">
        <v>3.8375248678365538E-2</v>
      </c>
      <c r="G33" s="12">
        <v>0.68718365293292905</v>
      </c>
      <c r="H33" s="12">
        <v>0.21728908136674516</v>
      </c>
      <c r="I33" s="12">
        <v>0.20587977487718948</v>
      </c>
      <c r="J33" s="12">
        <v>0.36828711924464724</v>
      </c>
      <c r="K33" s="12">
        <v>0.21002036609650584</v>
      </c>
      <c r="L33" s="12">
        <v>13.161464481757491</v>
      </c>
      <c r="M33" s="12">
        <v>0.19822378898930013</v>
      </c>
      <c r="N33" s="12">
        <v>6.8103465584549543</v>
      </c>
      <c r="O33" s="12">
        <v>9.7943900884737409E-2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142589</v>
      </c>
      <c r="D37" s="16">
        <v>19</v>
      </c>
      <c r="E37" s="16">
        <v>239</v>
      </c>
      <c r="F37" s="16">
        <v>91</v>
      </c>
      <c r="G37" s="16">
        <v>29623</v>
      </c>
      <c r="H37" s="16">
        <v>775</v>
      </c>
      <c r="I37" s="16">
        <v>532</v>
      </c>
      <c r="J37" s="16">
        <v>511</v>
      </c>
      <c r="K37" s="16">
        <v>174379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28784.961033333333</v>
      </c>
      <c r="D38" s="16">
        <v>45.595950000000002</v>
      </c>
      <c r="E38" s="16">
        <v>63.659841666666665</v>
      </c>
      <c r="F38" s="16">
        <v>238.461825</v>
      </c>
      <c r="G38" s="16">
        <v>21559.838633333333</v>
      </c>
      <c r="H38" s="16">
        <v>23343.711224999999</v>
      </c>
      <c r="I38" s="16">
        <v>7413.0498666666663</v>
      </c>
      <c r="J38" s="16">
        <v>130702.5343</v>
      </c>
      <c r="K38" s="16">
        <v>212151.81267499999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874570.05</v>
      </c>
      <c r="D39" s="16">
        <v>633.6</v>
      </c>
      <c r="E39" s="16">
        <v>1267.3979999999999</v>
      </c>
      <c r="F39" s="16">
        <v>5259.18</v>
      </c>
      <c r="G39" s="16">
        <v>248475.35500000001</v>
      </c>
      <c r="H39" s="16">
        <v>369656.804</v>
      </c>
      <c r="I39" s="16">
        <v>7.4039999999999999</v>
      </c>
      <c r="J39" s="16">
        <v>1783.8</v>
      </c>
      <c r="K39" s="16">
        <v>1501653.591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64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5.4253760797685464E-2</v>
      </c>
      <c r="D17" s="12">
        <v>5.8666002788651788E-3</v>
      </c>
      <c r="E17" s="12">
        <v>5.4209419757118391E-2</v>
      </c>
      <c r="F17" s="12">
        <v>5.8908573911492804E-2</v>
      </c>
      <c r="G17" s="12">
        <v>4.3556323064909877E-2</v>
      </c>
      <c r="H17" s="12">
        <v>5.7114419762091348E-2</v>
      </c>
      <c r="I17" s="12">
        <v>0.10746798008077212</v>
      </c>
      <c r="J17" s="12">
        <v>3.4333847976068817E-2</v>
      </c>
      <c r="K17" s="12">
        <v>0.10565859612606676</v>
      </c>
      <c r="L17" s="12">
        <v>7.8798782345535558</v>
      </c>
      <c r="M17" s="12">
        <v>2.5680046650261024</v>
      </c>
      <c r="N17" s="12">
        <v>4.2974518737094591</v>
      </c>
      <c r="O17" s="17">
        <v>6.6378662187194695E-2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1.9257585853254571E-4</v>
      </c>
      <c r="D18" s="12">
        <v>0</v>
      </c>
      <c r="E18" s="12">
        <v>1.9239938580995001E-4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1.6166881812345029E-4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3.7141614924413898E-4</v>
      </c>
      <c r="D20" s="12">
        <v>0</v>
      </c>
      <c r="E20" s="12">
        <v>3.7107579080267812E-4</v>
      </c>
      <c r="F20" s="12">
        <v>7.8731185675062646E-4</v>
      </c>
      <c r="G20" s="12">
        <v>0</v>
      </c>
      <c r="H20" s="12">
        <v>6.9530197176516145E-4</v>
      </c>
      <c r="I20" s="12">
        <v>3.0742068968520869E-3</v>
      </c>
      <c r="J20" s="12">
        <v>0</v>
      </c>
      <c r="K20" s="12">
        <v>2.9981491045117719E-3</v>
      </c>
      <c r="L20" s="12">
        <v>0</v>
      </c>
      <c r="M20" s="12">
        <v>0</v>
      </c>
      <c r="N20" s="12">
        <v>0</v>
      </c>
      <c r="O20" s="17">
        <v>7.394468686447212E-4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1.4868223296679176E-2</v>
      </c>
      <c r="D21" s="12">
        <v>0</v>
      </c>
      <c r="E21" s="12">
        <v>1.4854598349786457E-2</v>
      </c>
      <c r="F21" s="12">
        <v>1.9353008745117268E-2</v>
      </c>
      <c r="G21" s="12">
        <v>0</v>
      </c>
      <c r="H21" s="12">
        <v>1.7091302543828665E-2</v>
      </c>
      <c r="I21" s="12">
        <v>3.023340298603433E-2</v>
      </c>
      <c r="J21" s="12">
        <v>0</v>
      </c>
      <c r="K21" s="12">
        <v>2.9485409775685516E-2</v>
      </c>
      <c r="L21" s="12">
        <v>0.89886245501284179</v>
      </c>
      <c r="M21" s="12">
        <v>0</v>
      </c>
      <c r="N21" s="12">
        <v>0.29265289232976244</v>
      </c>
      <c r="O21" s="17">
        <v>1.7246017973190985E-2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1.2859179992733718E-5</v>
      </c>
      <c r="D22" s="12">
        <v>0</v>
      </c>
      <c r="E22" s="12">
        <v>1.284739609354221E-5</v>
      </c>
      <c r="F22" s="12">
        <v>0</v>
      </c>
      <c r="G22" s="12">
        <v>0</v>
      </c>
      <c r="H22" s="12">
        <v>0</v>
      </c>
      <c r="I22" s="12">
        <v>1.8708463267893196E-3</v>
      </c>
      <c r="J22" s="12">
        <v>0</v>
      </c>
      <c r="K22" s="12">
        <v>1.8245604240515153E-3</v>
      </c>
      <c r="L22" s="12">
        <v>0</v>
      </c>
      <c r="M22" s="12">
        <v>0</v>
      </c>
      <c r="N22" s="12">
        <v>0</v>
      </c>
      <c r="O22" s="17">
        <v>2.6227893828849043E-4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6.9698835282134053E-2</v>
      </c>
      <c r="D25" s="12">
        <v>5.8666002788651788E-3</v>
      </c>
      <c r="E25" s="12">
        <v>6.9640340679611015E-2</v>
      </c>
      <c r="F25" s="12">
        <v>7.9048894513360696E-2</v>
      </c>
      <c r="G25" s="12">
        <v>4.3556323064909877E-2</v>
      </c>
      <c r="H25" s="12">
        <v>7.4901024277685177E-2</v>
      </c>
      <c r="I25" s="12">
        <v>0.14264643629044785</v>
      </c>
      <c r="J25" s="12">
        <v>3.4333847976068817E-2</v>
      </c>
      <c r="K25" s="12">
        <v>0.13996671543031555</v>
      </c>
      <c r="L25" s="12">
        <v>8.7787406895663977</v>
      </c>
      <c r="M25" s="12">
        <v>2.5680046650261024</v>
      </c>
      <c r="N25" s="12">
        <v>4.5901047660392216</v>
      </c>
      <c r="O25" s="12">
        <v>8.4788074785442341E-2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2.6513761796340352E-2</v>
      </c>
      <c r="D29" s="12">
        <v>0</v>
      </c>
      <c r="E29" s="12">
        <v>2.6489465107408999E-2</v>
      </c>
      <c r="F29" s="12">
        <v>8.2707213653654185E-3</v>
      </c>
      <c r="G29" s="12">
        <v>0</v>
      </c>
      <c r="H29" s="12">
        <v>7.3041563186826072E-3</v>
      </c>
      <c r="I29" s="12">
        <v>6.8863465885726088E-2</v>
      </c>
      <c r="J29" s="12">
        <v>1.8719465634493278E-2</v>
      </c>
      <c r="K29" s="12">
        <v>6.7622872104570284E-2</v>
      </c>
      <c r="L29" s="12">
        <v>0</v>
      </c>
      <c r="M29" s="12">
        <v>0</v>
      </c>
      <c r="N29" s="12">
        <v>0</v>
      </c>
      <c r="O29" s="17">
        <v>3.1730370735444165E-2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2.6513761796340352E-2</v>
      </c>
      <c r="D33" s="12">
        <v>0</v>
      </c>
      <c r="E33" s="12">
        <v>2.6489465107408999E-2</v>
      </c>
      <c r="F33" s="12">
        <v>8.2707213653654185E-3</v>
      </c>
      <c r="G33" s="12">
        <v>0</v>
      </c>
      <c r="H33" s="12">
        <v>7.3041563186826072E-3</v>
      </c>
      <c r="I33" s="12">
        <v>6.8863465885726088E-2</v>
      </c>
      <c r="J33" s="12">
        <v>1.8719465634493278E-2</v>
      </c>
      <c r="K33" s="12">
        <v>6.7622872104570284E-2</v>
      </c>
      <c r="L33" s="12">
        <v>0</v>
      </c>
      <c r="M33" s="12">
        <v>0</v>
      </c>
      <c r="N33" s="12">
        <v>0</v>
      </c>
      <c r="O33" s="12">
        <v>3.1730370735444165E-2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30527</v>
      </c>
      <c r="D37" s="16">
        <v>28</v>
      </c>
      <c r="E37" s="16">
        <v>665</v>
      </c>
      <c r="F37" s="16">
        <v>88</v>
      </c>
      <c r="G37" s="16">
        <v>4888</v>
      </c>
      <c r="H37" s="16">
        <v>124</v>
      </c>
      <c r="I37" s="16">
        <v>14</v>
      </c>
      <c r="J37" s="16">
        <v>29</v>
      </c>
      <c r="K37" s="16">
        <v>36363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3708.8741</v>
      </c>
      <c r="D38" s="16">
        <v>56.356383333333333</v>
      </c>
      <c r="E38" s="16">
        <v>426.87991666666665</v>
      </c>
      <c r="F38" s="16">
        <v>1265.5642</v>
      </c>
      <c r="G38" s="16">
        <v>1816.7893666666666</v>
      </c>
      <c r="H38" s="16">
        <v>1303.7563166666666</v>
      </c>
      <c r="I38" s="16">
        <v>105.26566666666666</v>
      </c>
      <c r="J38" s="16">
        <v>8152.0352000000003</v>
      </c>
      <c r="K38" s="16">
        <v>16835.52115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149914.45800000001</v>
      </c>
      <c r="D39" s="16">
        <v>619.20000000000005</v>
      </c>
      <c r="E39" s="16">
        <v>5632.9359999999997</v>
      </c>
      <c r="F39" s="16">
        <v>9124.1</v>
      </c>
      <c r="G39" s="16">
        <v>25702.686000000002</v>
      </c>
      <c r="H39" s="16">
        <v>38859.506000000001</v>
      </c>
      <c r="I39" s="16">
        <v>12.2</v>
      </c>
      <c r="J39" s="16">
        <v>880</v>
      </c>
      <c r="K39" s="16">
        <v>230745.08600000004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B44" sqref="B44:K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47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5.2894471854217175E-2</v>
      </c>
      <c r="D17" s="12">
        <v>0</v>
      </c>
      <c r="E17" s="12">
        <v>5.2891168633593041E-2</v>
      </c>
      <c r="F17" s="12">
        <v>2.5271032518146587E-2</v>
      </c>
      <c r="G17" s="12">
        <v>7.5240950294999998E-2</v>
      </c>
      <c r="H17" s="12">
        <v>2.6330336330667604E-2</v>
      </c>
      <c r="I17" s="12">
        <v>0.18195709297119184</v>
      </c>
      <c r="J17" s="12">
        <v>0.12824889347669749</v>
      </c>
      <c r="K17" s="12">
        <v>0.18020898883346953</v>
      </c>
      <c r="L17" s="12">
        <v>1.2629967684794929</v>
      </c>
      <c r="M17" s="12">
        <v>7.2814896111020664</v>
      </c>
      <c r="N17" s="12">
        <v>6.465422784983752</v>
      </c>
      <c r="O17" s="17">
        <v>8.521942435753585E-2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3.4696621781648729E-2</v>
      </c>
      <c r="D21" s="12">
        <v>0</v>
      </c>
      <c r="E21" s="12">
        <v>3.4694455003294787E-2</v>
      </c>
      <c r="F21" s="12">
        <v>4.4915479646554346E-2</v>
      </c>
      <c r="G21" s="12">
        <v>0</v>
      </c>
      <c r="H21" s="12">
        <v>4.3963324010772124E-2</v>
      </c>
      <c r="I21" s="12">
        <v>5.0785638205272307E-2</v>
      </c>
      <c r="J21" s="12">
        <v>0</v>
      </c>
      <c r="K21" s="12">
        <v>4.9132658118077148E-2</v>
      </c>
      <c r="L21" s="12">
        <v>0.73921100577843712</v>
      </c>
      <c r="M21" s="12">
        <v>0</v>
      </c>
      <c r="N21" s="12">
        <v>0.10023200078351689</v>
      </c>
      <c r="O21" s="17">
        <v>3.7236034385154659E-2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8.7591093635865896E-2</v>
      </c>
      <c r="D25" s="12">
        <v>0</v>
      </c>
      <c r="E25" s="12">
        <v>8.7585623636887822E-2</v>
      </c>
      <c r="F25" s="12">
        <v>7.0186512164700926E-2</v>
      </c>
      <c r="G25" s="12">
        <v>7.5240950294999998E-2</v>
      </c>
      <c r="H25" s="12">
        <v>7.0293660341439732E-2</v>
      </c>
      <c r="I25" s="12">
        <v>0.23274273117646416</v>
      </c>
      <c r="J25" s="12">
        <v>0.12824889347669749</v>
      </c>
      <c r="K25" s="12">
        <v>0.22934164695154668</v>
      </c>
      <c r="L25" s="12">
        <v>2.0022077742579301</v>
      </c>
      <c r="M25" s="12">
        <v>7.2814896111020664</v>
      </c>
      <c r="N25" s="12">
        <v>6.5656547857672685</v>
      </c>
      <c r="O25" s="12">
        <v>0.12245545874269051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0.17152713005809561</v>
      </c>
      <c r="D29" s="12">
        <v>0</v>
      </c>
      <c r="E29" s="12">
        <v>0.17151641831575765</v>
      </c>
      <c r="F29" s="12">
        <v>0.13821957550682371</v>
      </c>
      <c r="G29" s="12">
        <v>0</v>
      </c>
      <c r="H29" s="12">
        <v>0.13528948216640127</v>
      </c>
      <c r="I29" s="12">
        <v>0.28144441582501811</v>
      </c>
      <c r="J29" s="12">
        <v>10.17186388460501</v>
      </c>
      <c r="K29" s="12">
        <v>0.60335956769965593</v>
      </c>
      <c r="L29" s="12">
        <v>0</v>
      </c>
      <c r="M29" s="12">
        <v>22.91763364377509</v>
      </c>
      <c r="N29" s="12">
        <v>19.810157895466602</v>
      </c>
      <c r="O29" s="17">
        <v>0.27859480781315243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0.17152713005809561</v>
      </c>
      <c r="D33" s="12">
        <v>0</v>
      </c>
      <c r="E33" s="12">
        <v>0.17151641831575765</v>
      </c>
      <c r="F33" s="12">
        <v>0.13821957550682371</v>
      </c>
      <c r="G33" s="12">
        <v>0</v>
      </c>
      <c r="H33" s="12">
        <v>0.13528948216640127</v>
      </c>
      <c r="I33" s="12">
        <v>0.28144441582501811</v>
      </c>
      <c r="J33" s="12">
        <v>10.17186388460501</v>
      </c>
      <c r="K33" s="12">
        <v>0.60335956769965593</v>
      </c>
      <c r="L33" s="12">
        <v>0</v>
      </c>
      <c r="M33" s="12">
        <v>22.91763364377509</v>
      </c>
      <c r="N33" s="12">
        <v>19.810157895466602</v>
      </c>
      <c r="O33" s="12">
        <v>0.27859480781315243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16012</v>
      </c>
      <c r="D37" s="16">
        <v>1</v>
      </c>
      <c r="E37" s="16">
        <v>1339</v>
      </c>
      <c r="F37" s="16">
        <v>29</v>
      </c>
      <c r="G37" s="16">
        <v>2259</v>
      </c>
      <c r="H37" s="16">
        <v>76</v>
      </c>
      <c r="I37" s="16">
        <v>8</v>
      </c>
      <c r="J37" s="16">
        <v>51</v>
      </c>
      <c r="K37" s="16">
        <v>19775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2196.995625</v>
      </c>
      <c r="D38" s="16">
        <v>0.53642500000000004</v>
      </c>
      <c r="E38" s="16">
        <v>242.44754166666667</v>
      </c>
      <c r="F38" s="16">
        <v>115.07810000000001</v>
      </c>
      <c r="G38" s="16">
        <v>1170.7594833333333</v>
      </c>
      <c r="H38" s="16">
        <v>1293.0458249999999</v>
      </c>
      <c r="I38" s="16">
        <v>91.211124999999996</v>
      </c>
      <c r="J38" s="16">
        <v>1953.9250333333334</v>
      </c>
      <c r="K38" s="16">
        <v>7063.9991583333331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64001.258000000002</v>
      </c>
      <c r="D39" s="16">
        <v>7.2</v>
      </c>
      <c r="E39" s="16">
        <v>6573.72</v>
      </c>
      <c r="F39" s="16">
        <v>1491.3</v>
      </c>
      <c r="G39" s="16">
        <v>12795.459000000001</v>
      </c>
      <c r="H39" s="16">
        <v>23541</v>
      </c>
      <c r="I39" s="16">
        <v>42.957999999999998</v>
      </c>
      <c r="J39" s="16">
        <v>126</v>
      </c>
      <c r="K39" s="16">
        <v>108578.895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65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1.766223146942425E-2</v>
      </c>
      <c r="D17" s="12">
        <v>0</v>
      </c>
      <c r="E17" s="12">
        <v>1.7657828021039951E-2</v>
      </c>
      <c r="F17" s="12">
        <v>3.2904735474166666E-4</v>
      </c>
      <c r="G17" s="12">
        <v>0</v>
      </c>
      <c r="H17" s="12">
        <v>3.0467347661265433E-4</v>
      </c>
      <c r="I17" s="12">
        <v>3.0947413649985048E-2</v>
      </c>
      <c r="J17" s="12">
        <v>0</v>
      </c>
      <c r="K17" s="12">
        <v>3.0898134328886346E-2</v>
      </c>
      <c r="L17" s="12">
        <v>1.3064902890507646</v>
      </c>
      <c r="M17" s="12">
        <v>0</v>
      </c>
      <c r="N17" s="12">
        <v>1.2864520944334217</v>
      </c>
      <c r="O17" s="17">
        <v>8.777676732349185E-2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9.4693345500713698E-3</v>
      </c>
      <c r="D21" s="12">
        <v>0</v>
      </c>
      <c r="E21" s="12">
        <v>9.466973708747493E-3</v>
      </c>
      <c r="F21" s="12">
        <v>0</v>
      </c>
      <c r="G21" s="12">
        <v>0</v>
      </c>
      <c r="H21" s="12">
        <v>0</v>
      </c>
      <c r="I21" s="12">
        <v>4.0654932005044324E-2</v>
      </c>
      <c r="J21" s="12">
        <v>0</v>
      </c>
      <c r="K21" s="12">
        <v>4.0590194852170053E-2</v>
      </c>
      <c r="L21" s="12">
        <v>1.3283350060862427</v>
      </c>
      <c r="M21" s="12">
        <v>0</v>
      </c>
      <c r="N21" s="12">
        <v>1.3079617697965764</v>
      </c>
      <c r="O21" s="17">
        <v>8.6562019142278887E-2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2.713156601949562E-2</v>
      </c>
      <c r="D25" s="12">
        <v>0</v>
      </c>
      <c r="E25" s="12">
        <v>2.7124801729787443E-2</v>
      </c>
      <c r="F25" s="12">
        <v>3.2904735474166666E-4</v>
      </c>
      <c r="G25" s="12">
        <v>0</v>
      </c>
      <c r="H25" s="12">
        <v>3.0467347661265433E-4</v>
      </c>
      <c r="I25" s="12">
        <v>7.1602345655029376E-2</v>
      </c>
      <c r="J25" s="12">
        <v>0</v>
      </c>
      <c r="K25" s="12">
        <v>7.1488329181056395E-2</v>
      </c>
      <c r="L25" s="12">
        <v>2.6348252951370075</v>
      </c>
      <c r="M25" s="12">
        <v>0</v>
      </c>
      <c r="N25" s="12">
        <v>2.5944138642299981</v>
      </c>
      <c r="O25" s="12">
        <v>0.17433878646577072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0.33154485095125052</v>
      </c>
      <c r="D29" s="12">
        <v>0</v>
      </c>
      <c r="E29" s="12">
        <v>0.33146219205048982</v>
      </c>
      <c r="F29" s="12">
        <v>1.9147933396571001E-3</v>
      </c>
      <c r="G29" s="12">
        <v>0</v>
      </c>
      <c r="H29" s="12">
        <v>1.7729567959787963E-3</v>
      </c>
      <c r="I29" s="12">
        <v>1.89584979931342</v>
      </c>
      <c r="J29" s="12">
        <v>0</v>
      </c>
      <c r="K29" s="12">
        <v>1.8928309302062332</v>
      </c>
      <c r="L29" s="12">
        <v>48.40765175005059</v>
      </c>
      <c r="M29" s="12">
        <v>282.6098579386308</v>
      </c>
      <c r="N29" s="12">
        <v>51.999710127176058</v>
      </c>
      <c r="O29" s="17">
        <v>3.4967256235780959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0.33154485095125052</v>
      </c>
      <c r="D33" s="12">
        <v>0</v>
      </c>
      <c r="E33" s="12">
        <v>0.33146219205048982</v>
      </c>
      <c r="F33" s="12">
        <v>1.9147933396571001E-3</v>
      </c>
      <c r="G33" s="12">
        <v>0</v>
      </c>
      <c r="H33" s="12">
        <v>1.7729567959787963E-3</v>
      </c>
      <c r="I33" s="12">
        <v>1.89584979931342</v>
      </c>
      <c r="J33" s="12">
        <v>0</v>
      </c>
      <c r="K33" s="12">
        <v>1.8928309302062332</v>
      </c>
      <c r="L33" s="12">
        <v>48.40765175005059</v>
      </c>
      <c r="M33" s="12">
        <v>282.6098579386308</v>
      </c>
      <c r="N33" s="12">
        <v>51.999710127176058</v>
      </c>
      <c r="O33" s="12">
        <v>3.4967256235780959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4010</v>
      </c>
      <c r="D37" s="16">
        <v>1</v>
      </c>
      <c r="E37" s="16">
        <v>25</v>
      </c>
      <c r="F37" s="16">
        <v>2</v>
      </c>
      <c r="G37" s="16">
        <v>1881</v>
      </c>
      <c r="H37" s="16">
        <v>3</v>
      </c>
      <c r="I37" s="16">
        <v>321</v>
      </c>
      <c r="J37" s="16">
        <v>5</v>
      </c>
      <c r="K37" s="16">
        <v>6248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524.71669999999995</v>
      </c>
      <c r="D38" s="16">
        <v>0.30827500000000002</v>
      </c>
      <c r="E38" s="16">
        <v>1.562775</v>
      </c>
      <c r="F38" s="16">
        <v>3.6848000000000001</v>
      </c>
      <c r="G38" s="16">
        <v>537.58721666666668</v>
      </c>
      <c r="H38" s="16">
        <v>18.402166666666666</v>
      </c>
      <c r="I38" s="16">
        <v>1940.0626</v>
      </c>
      <c r="J38" s="16">
        <v>331.28097500000001</v>
      </c>
      <c r="K38" s="16">
        <v>3357.6055083333331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22532.361000000001</v>
      </c>
      <c r="D39" s="16">
        <v>6</v>
      </c>
      <c r="E39" s="16">
        <v>122.908</v>
      </c>
      <c r="F39" s="16">
        <v>88.5</v>
      </c>
      <c r="G39" s="16">
        <v>10336.925999999999</v>
      </c>
      <c r="H39" s="16">
        <v>2572.5</v>
      </c>
      <c r="I39" s="16">
        <v>0</v>
      </c>
      <c r="J39" s="16">
        <v>0</v>
      </c>
      <c r="K39" s="16">
        <v>35659.195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66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0.16546875307621567</v>
      </c>
      <c r="K17" s="12">
        <v>8.3375728294217202E-3</v>
      </c>
      <c r="L17" s="12">
        <v>0</v>
      </c>
      <c r="M17" s="12">
        <v>0</v>
      </c>
      <c r="N17" s="12">
        <v>0</v>
      </c>
      <c r="O17" s="17">
        <v>1.0927578308309899E-3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3.0682481794199822E-2</v>
      </c>
      <c r="D21" s="12">
        <v>0</v>
      </c>
      <c r="E21" s="12">
        <v>3.0682481794199822E-2</v>
      </c>
      <c r="F21" s="12">
        <v>0</v>
      </c>
      <c r="G21" s="12">
        <v>0</v>
      </c>
      <c r="H21" s="12">
        <v>0</v>
      </c>
      <c r="I21" s="12">
        <v>4.3093783929257376E-2</v>
      </c>
      <c r="J21" s="12">
        <v>0</v>
      </c>
      <c r="K21" s="12">
        <v>4.0922391715767663E-2</v>
      </c>
      <c r="L21" s="12">
        <v>0</v>
      </c>
      <c r="M21" s="12">
        <v>0</v>
      </c>
      <c r="N21" s="12">
        <v>0</v>
      </c>
      <c r="O21" s="17">
        <v>3.1744006857684151E-2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3.0682481794199822E-2</v>
      </c>
      <c r="D25" s="12">
        <v>0</v>
      </c>
      <c r="E25" s="12">
        <v>3.0682481794199822E-2</v>
      </c>
      <c r="F25" s="12">
        <v>0</v>
      </c>
      <c r="G25" s="12">
        <v>0</v>
      </c>
      <c r="H25" s="12">
        <v>0</v>
      </c>
      <c r="I25" s="12">
        <v>4.3093783929257376E-2</v>
      </c>
      <c r="J25" s="12">
        <v>0.16546875307621567</v>
      </c>
      <c r="K25" s="12">
        <v>4.9259964545189383E-2</v>
      </c>
      <c r="L25" s="12">
        <v>0</v>
      </c>
      <c r="M25" s="12">
        <v>0</v>
      </c>
      <c r="N25" s="12">
        <v>0</v>
      </c>
      <c r="O25" s="12">
        <v>3.2836764688515138E-2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2.5162826704902049E-2</v>
      </c>
      <c r="D31" s="12">
        <v>0</v>
      </c>
      <c r="E31" s="12">
        <v>2.5162826704902049E-2</v>
      </c>
      <c r="F31" s="12">
        <v>4.1386973151960008E-2</v>
      </c>
      <c r="G31" s="12">
        <v>0</v>
      </c>
      <c r="H31" s="12">
        <v>1.8258958743511768E-2</v>
      </c>
      <c r="I31" s="12">
        <v>0.14655776379256144</v>
      </c>
      <c r="J31" s="12">
        <v>0</v>
      </c>
      <c r="K31" s="12">
        <v>0.13917307026813006</v>
      </c>
      <c r="L31" s="12">
        <v>0</v>
      </c>
      <c r="M31" s="12">
        <v>0</v>
      </c>
      <c r="N31" s="12">
        <v>0</v>
      </c>
      <c r="O31" s="17">
        <v>4.0033090488119878E-2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2.5162826704902049E-2</v>
      </c>
      <c r="D33" s="12">
        <v>0</v>
      </c>
      <c r="E33" s="12">
        <v>2.5162826704902049E-2</v>
      </c>
      <c r="F33" s="12">
        <v>4.1386973151960008E-2</v>
      </c>
      <c r="G33" s="12">
        <v>0</v>
      </c>
      <c r="H33" s="12">
        <v>1.8258958743511768E-2</v>
      </c>
      <c r="I33" s="12">
        <v>0.14655776379256144</v>
      </c>
      <c r="J33" s="12">
        <v>0</v>
      </c>
      <c r="K33" s="12">
        <v>0.13917307026813006</v>
      </c>
      <c r="L33" s="12">
        <v>0</v>
      </c>
      <c r="M33" s="12">
        <v>0</v>
      </c>
      <c r="N33" s="12">
        <v>0</v>
      </c>
      <c r="O33" s="12">
        <v>4.0033090488119878E-2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3385</v>
      </c>
      <c r="D37" s="16">
        <v>0</v>
      </c>
      <c r="E37" s="16">
        <v>15</v>
      </c>
      <c r="F37" s="16">
        <v>19</v>
      </c>
      <c r="G37" s="16">
        <v>490</v>
      </c>
      <c r="H37" s="16">
        <v>26</v>
      </c>
      <c r="I37" s="16">
        <v>1</v>
      </c>
      <c r="J37" s="16">
        <v>1</v>
      </c>
      <c r="K37" s="16">
        <v>3937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347.91382499999997</v>
      </c>
      <c r="D38" s="16">
        <v>0</v>
      </c>
      <c r="E38" s="16">
        <v>6.6358916666666667</v>
      </c>
      <c r="F38" s="16">
        <v>69.608158333333336</v>
      </c>
      <c r="G38" s="16">
        <v>197.353275</v>
      </c>
      <c r="H38" s="16">
        <v>120.00900833333333</v>
      </c>
      <c r="I38" s="16">
        <v>0</v>
      </c>
      <c r="J38" s="16">
        <v>0.52698333333333336</v>
      </c>
      <c r="K38" s="16">
        <v>742.04714166666656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16890.875</v>
      </c>
      <c r="D39" s="16">
        <v>0</v>
      </c>
      <c r="E39" s="16">
        <v>132.80000000000001</v>
      </c>
      <c r="F39" s="16">
        <v>1398</v>
      </c>
      <c r="G39" s="16">
        <v>5478.6329999999998</v>
      </c>
      <c r="H39" s="16">
        <v>3710.1</v>
      </c>
      <c r="I39" s="16">
        <v>8.2799999999999994</v>
      </c>
      <c r="J39" s="16">
        <v>0</v>
      </c>
      <c r="K39" s="16">
        <v>27618.687999999998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67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7"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6.2504959686848372E-3</v>
      </c>
      <c r="D21" s="12">
        <v>0</v>
      </c>
      <c r="E21" s="12">
        <v>6.2494138191057716E-3</v>
      </c>
      <c r="F21" s="12">
        <v>0</v>
      </c>
      <c r="G21" s="12">
        <v>0</v>
      </c>
      <c r="H21" s="12">
        <v>0</v>
      </c>
      <c r="I21" s="12">
        <v>1.3086407579562462E-2</v>
      </c>
      <c r="J21" s="12">
        <v>0</v>
      </c>
      <c r="K21" s="12">
        <v>1.261712042250848E-2</v>
      </c>
      <c r="L21" s="12">
        <v>0</v>
      </c>
      <c r="M21" s="12">
        <v>0</v>
      </c>
      <c r="N21" s="12">
        <v>0</v>
      </c>
      <c r="O21" s="17">
        <v>7.1203005958998698E-3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6.2504959686848372E-3</v>
      </c>
      <c r="D25" s="12">
        <v>0</v>
      </c>
      <c r="E25" s="12">
        <v>6.2494138191057716E-3</v>
      </c>
      <c r="F25" s="12">
        <v>0</v>
      </c>
      <c r="G25" s="12">
        <v>0</v>
      </c>
      <c r="H25" s="12">
        <v>0</v>
      </c>
      <c r="I25" s="12">
        <v>1.3086407579562462E-2</v>
      </c>
      <c r="J25" s="12">
        <v>0</v>
      </c>
      <c r="K25" s="12">
        <v>1.261712042250848E-2</v>
      </c>
      <c r="L25" s="12">
        <v>0</v>
      </c>
      <c r="M25" s="12">
        <v>0</v>
      </c>
      <c r="N25" s="12">
        <v>0</v>
      </c>
      <c r="O25" s="12">
        <v>7.1203005958998698E-3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1.8785286627136511E-3</v>
      </c>
      <c r="D29" s="12">
        <v>0</v>
      </c>
      <c r="E29" s="12">
        <v>1.8782034326820178E-3</v>
      </c>
      <c r="F29" s="12">
        <v>0</v>
      </c>
      <c r="G29" s="12">
        <v>0</v>
      </c>
      <c r="H29" s="12">
        <v>0</v>
      </c>
      <c r="I29" s="12">
        <v>4.7211358394211832E-3</v>
      </c>
      <c r="J29" s="12">
        <v>0</v>
      </c>
      <c r="K29" s="12">
        <v>4.5518328123927594E-3</v>
      </c>
      <c r="L29" s="12">
        <v>0.12935289329887181</v>
      </c>
      <c r="M29" s="12">
        <v>0</v>
      </c>
      <c r="N29" s="12">
        <v>0.11210584085902223</v>
      </c>
      <c r="O29" s="17">
        <v>2.9910067202121885E-3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2.1763319949805165E-2</v>
      </c>
      <c r="D31" s="12">
        <v>0</v>
      </c>
      <c r="E31" s="12">
        <v>2.1759552062002221E-2</v>
      </c>
      <c r="F31" s="12">
        <v>0</v>
      </c>
      <c r="G31" s="12">
        <v>0</v>
      </c>
      <c r="H31" s="12">
        <v>0</v>
      </c>
      <c r="I31" s="12">
        <v>3.6035221141774529E-2</v>
      </c>
      <c r="J31" s="12">
        <v>0</v>
      </c>
      <c r="K31" s="12">
        <v>3.4742974481977287E-2</v>
      </c>
      <c r="L31" s="12">
        <v>0</v>
      </c>
      <c r="M31" s="12">
        <v>0</v>
      </c>
      <c r="N31" s="12">
        <v>0</v>
      </c>
      <c r="O31" s="17">
        <v>2.3472910105094086E-2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2.3641848612518817E-2</v>
      </c>
      <c r="D33" s="12">
        <v>0</v>
      </c>
      <c r="E33" s="12">
        <v>2.3637755494684238E-2</v>
      </c>
      <c r="F33" s="12">
        <v>0</v>
      </c>
      <c r="G33" s="12">
        <v>0</v>
      </c>
      <c r="H33" s="12">
        <v>0</v>
      </c>
      <c r="I33" s="12">
        <v>4.0756356981195715E-2</v>
      </c>
      <c r="J33" s="12">
        <v>0</v>
      </c>
      <c r="K33" s="12">
        <v>3.9294807294370043E-2</v>
      </c>
      <c r="L33" s="12">
        <v>0.12935289329887181</v>
      </c>
      <c r="M33" s="12">
        <v>0</v>
      </c>
      <c r="N33" s="12">
        <v>0.11210584085902223</v>
      </c>
      <c r="O33" s="12">
        <v>2.6463916825306275E-2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5775</v>
      </c>
      <c r="D37" s="16">
        <v>1</v>
      </c>
      <c r="E37" s="16">
        <v>0</v>
      </c>
      <c r="F37" s="16">
        <v>2</v>
      </c>
      <c r="G37" s="16">
        <v>941</v>
      </c>
      <c r="H37" s="16">
        <v>35</v>
      </c>
      <c r="I37" s="16">
        <v>39</v>
      </c>
      <c r="J37" s="16">
        <v>6</v>
      </c>
      <c r="K37" s="16">
        <v>6799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512.51416666666671</v>
      </c>
      <c r="D38" s="16">
        <v>1.6835500000000001</v>
      </c>
      <c r="E38" s="16">
        <v>0</v>
      </c>
      <c r="F38" s="16">
        <v>13.726875</v>
      </c>
      <c r="G38" s="16">
        <v>177.88044166666666</v>
      </c>
      <c r="H38" s="16">
        <v>549.95726666666667</v>
      </c>
      <c r="I38" s="16">
        <v>185.04605833333332</v>
      </c>
      <c r="J38" s="16">
        <v>137.57918333333333</v>
      </c>
      <c r="K38" s="16">
        <v>1578.3875416666665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22506.545999999998</v>
      </c>
      <c r="D39" s="16">
        <v>9</v>
      </c>
      <c r="E39" s="16">
        <v>0</v>
      </c>
      <c r="F39" s="16">
        <v>60</v>
      </c>
      <c r="G39" s="16">
        <v>4335.4229999999998</v>
      </c>
      <c r="H39" s="16">
        <v>9055.7000000000007</v>
      </c>
      <c r="I39" s="16">
        <v>5</v>
      </c>
      <c r="J39" s="16">
        <v>0</v>
      </c>
      <c r="K39" s="16">
        <v>35971.668999999994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68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9.169359883191815E-3</v>
      </c>
      <c r="D17" s="12">
        <v>0</v>
      </c>
      <c r="E17" s="12">
        <v>9.169359883191815E-3</v>
      </c>
      <c r="F17" s="12">
        <v>5.6470334696699436E-4</v>
      </c>
      <c r="G17" s="12">
        <v>0</v>
      </c>
      <c r="H17" s="12">
        <v>5.4827561323704543E-4</v>
      </c>
      <c r="I17" s="12">
        <v>1.5829366424762761E-2</v>
      </c>
      <c r="J17" s="12">
        <v>0</v>
      </c>
      <c r="K17" s="12">
        <v>1.5502613448104814E-2</v>
      </c>
      <c r="L17" s="12">
        <v>0</v>
      </c>
      <c r="M17" s="12">
        <v>0</v>
      </c>
      <c r="N17" s="12">
        <v>0</v>
      </c>
      <c r="O17" s="17">
        <v>9.2683041022321132E-3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2.9837813889450181E-2</v>
      </c>
      <c r="D21" s="12">
        <v>0</v>
      </c>
      <c r="E21" s="12">
        <v>2.9837813889450181E-2</v>
      </c>
      <c r="F21" s="12">
        <v>1.5853690999658469E-3</v>
      </c>
      <c r="G21" s="12">
        <v>0</v>
      </c>
      <c r="H21" s="12">
        <v>1.539249271603204E-3</v>
      </c>
      <c r="I21" s="12">
        <v>7.4605771255113501E-2</v>
      </c>
      <c r="J21" s="12">
        <v>0</v>
      </c>
      <c r="K21" s="12">
        <v>7.3065743866819868E-2</v>
      </c>
      <c r="L21" s="12">
        <v>0</v>
      </c>
      <c r="M21" s="12">
        <v>0</v>
      </c>
      <c r="N21" s="12">
        <v>0</v>
      </c>
      <c r="O21" s="17">
        <v>3.2701185551706494E-2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1.9055534530527604E-3</v>
      </c>
      <c r="D22" s="12">
        <v>0</v>
      </c>
      <c r="E22" s="12">
        <v>1.9055534530527604E-3</v>
      </c>
      <c r="F22" s="12">
        <v>0</v>
      </c>
      <c r="G22" s="12">
        <v>0</v>
      </c>
      <c r="H22" s="12">
        <v>0</v>
      </c>
      <c r="I22" s="12">
        <v>6.428025070485309E-3</v>
      </c>
      <c r="J22" s="12">
        <v>0</v>
      </c>
      <c r="K22" s="12">
        <v>6.2953364795807964E-3</v>
      </c>
      <c r="L22" s="12">
        <v>0</v>
      </c>
      <c r="M22" s="12">
        <v>0</v>
      </c>
      <c r="N22" s="12">
        <v>0</v>
      </c>
      <c r="O22" s="17">
        <v>2.2657020380355474E-3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4.0912727225694757E-2</v>
      </c>
      <c r="D25" s="12">
        <v>0</v>
      </c>
      <c r="E25" s="12">
        <v>4.0912727225694757E-2</v>
      </c>
      <c r="F25" s="12">
        <v>2.1500724469328413E-3</v>
      </c>
      <c r="G25" s="12">
        <v>0</v>
      </c>
      <c r="H25" s="12">
        <v>2.0875248848402496E-3</v>
      </c>
      <c r="I25" s="12">
        <v>9.6863162750361581E-2</v>
      </c>
      <c r="J25" s="12">
        <v>0</v>
      </c>
      <c r="K25" s="12">
        <v>9.4863693794505474E-2</v>
      </c>
      <c r="L25" s="12">
        <v>0</v>
      </c>
      <c r="M25" s="12">
        <v>0</v>
      </c>
      <c r="N25" s="12">
        <v>0</v>
      </c>
      <c r="O25" s="12">
        <v>4.4235191691974159E-2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1.5513212308763428E-2</v>
      </c>
      <c r="D29" s="12">
        <v>0</v>
      </c>
      <c r="E29" s="12">
        <v>1.5513212308763428E-2</v>
      </c>
      <c r="F29" s="12">
        <v>5.05426860539894E-2</v>
      </c>
      <c r="G29" s="12">
        <v>0</v>
      </c>
      <c r="H29" s="12">
        <v>4.9072353368782441E-2</v>
      </c>
      <c r="I29" s="12">
        <v>2.4407971641531617E-2</v>
      </c>
      <c r="J29" s="12">
        <v>0.13742544166666665</v>
      </c>
      <c r="K29" s="12">
        <v>2.6740901068655964E-2</v>
      </c>
      <c r="L29" s="12">
        <v>0</v>
      </c>
      <c r="M29" s="12">
        <v>0</v>
      </c>
      <c r="N29" s="12">
        <v>0</v>
      </c>
      <c r="O29" s="17">
        <v>1.9173960331210136E-2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1.5513212308763428E-2</v>
      </c>
      <c r="D33" s="12">
        <v>0</v>
      </c>
      <c r="E33" s="12">
        <v>1.5513212308763428E-2</v>
      </c>
      <c r="F33" s="12">
        <v>5.05426860539894E-2</v>
      </c>
      <c r="G33" s="12">
        <v>0</v>
      </c>
      <c r="H33" s="12">
        <v>4.9072353368782441E-2</v>
      </c>
      <c r="I33" s="12">
        <v>2.4407971641531617E-2</v>
      </c>
      <c r="J33" s="12">
        <v>0.13742544166666665</v>
      </c>
      <c r="K33" s="12">
        <v>2.6740901068655964E-2</v>
      </c>
      <c r="L33" s="12">
        <v>0</v>
      </c>
      <c r="M33" s="12">
        <v>0</v>
      </c>
      <c r="N33" s="12">
        <v>0</v>
      </c>
      <c r="O33" s="12">
        <v>1.9173960331210136E-2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3142</v>
      </c>
      <c r="D37" s="16">
        <v>0</v>
      </c>
      <c r="E37" s="16">
        <v>267</v>
      </c>
      <c r="F37" s="16">
        <v>8</v>
      </c>
      <c r="G37" s="16">
        <v>427</v>
      </c>
      <c r="H37" s="16">
        <v>9</v>
      </c>
      <c r="I37" s="16">
        <v>0</v>
      </c>
      <c r="J37" s="16">
        <v>1</v>
      </c>
      <c r="K37" s="16">
        <v>3854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386.52589999999998</v>
      </c>
      <c r="D38" s="16">
        <v>0</v>
      </c>
      <c r="E38" s="16">
        <v>37.848941666666668</v>
      </c>
      <c r="F38" s="16">
        <v>20.073583333333332</v>
      </c>
      <c r="G38" s="16">
        <v>124.64263333333334</v>
      </c>
      <c r="H38" s="16">
        <v>43.696533333333335</v>
      </c>
      <c r="I38" s="16">
        <v>0</v>
      </c>
      <c r="J38" s="16">
        <v>511.81492500000002</v>
      </c>
      <c r="K38" s="16">
        <v>1124.6025166666668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14227.623</v>
      </c>
      <c r="D39" s="16">
        <v>0</v>
      </c>
      <c r="E39" s="16">
        <v>1034.95</v>
      </c>
      <c r="F39" s="16">
        <v>360</v>
      </c>
      <c r="G39" s="16">
        <v>2178.413</v>
      </c>
      <c r="H39" s="16">
        <v>1528.5</v>
      </c>
      <c r="I39" s="16">
        <v>0</v>
      </c>
      <c r="J39" s="16">
        <v>0</v>
      </c>
      <c r="K39" s="16">
        <v>19329.486000000001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69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2.1422104099561294E-2</v>
      </c>
      <c r="D17" s="12">
        <v>0</v>
      </c>
      <c r="E17" s="12">
        <v>2.1415282859599642E-2</v>
      </c>
      <c r="F17" s="12">
        <v>6.4726591726638277E-2</v>
      </c>
      <c r="G17" s="12">
        <v>8.5081841839393952E-3</v>
      </c>
      <c r="H17" s="12">
        <v>5.3904548274668736E-2</v>
      </c>
      <c r="I17" s="12">
        <v>8.0963429813345075E-2</v>
      </c>
      <c r="J17" s="12">
        <v>0</v>
      </c>
      <c r="K17" s="12">
        <v>7.7272088028542102E-2</v>
      </c>
      <c r="L17" s="12">
        <v>6.6165502372666669E-3</v>
      </c>
      <c r="M17" s="12">
        <v>6.6414940765951958</v>
      </c>
      <c r="N17" s="12">
        <v>2.6605675607804384</v>
      </c>
      <c r="O17" s="17">
        <v>3.3725506309323826E-2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1.2866881832345098E-3</v>
      </c>
      <c r="D21" s="12">
        <v>0</v>
      </c>
      <c r="E21" s="12">
        <v>1.2862784751678851E-3</v>
      </c>
      <c r="F21" s="12">
        <v>1.7410252058756281E-4</v>
      </c>
      <c r="G21" s="12">
        <v>0</v>
      </c>
      <c r="H21" s="12">
        <v>1.4058778537445697E-4</v>
      </c>
      <c r="I21" s="12">
        <v>6.9038792247898446E-3</v>
      </c>
      <c r="J21" s="12">
        <v>0</v>
      </c>
      <c r="K21" s="12">
        <v>6.5891126947842287E-3</v>
      </c>
      <c r="L21" s="12">
        <v>0</v>
      </c>
      <c r="M21" s="12">
        <v>0</v>
      </c>
      <c r="N21" s="12">
        <v>0</v>
      </c>
      <c r="O21" s="17">
        <v>1.9065908369928762E-3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2.2708792282795803E-2</v>
      </c>
      <c r="D25" s="12">
        <v>0</v>
      </c>
      <c r="E25" s="12">
        <v>2.2701561334767528E-2</v>
      </c>
      <c r="F25" s="12">
        <v>6.4900694247225846E-2</v>
      </c>
      <c r="G25" s="12">
        <v>8.5081841839393952E-3</v>
      </c>
      <c r="H25" s="12">
        <v>5.4045136060043193E-2</v>
      </c>
      <c r="I25" s="12">
        <v>8.7867309038134916E-2</v>
      </c>
      <c r="J25" s="12">
        <v>0</v>
      </c>
      <c r="K25" s="12">
        <v>8.3861200723326326E-2</v>
      </c>
      <c r="L25" s="12">
        <v>6.6165502372666669E-3</v>
      </c>
      <c r="M25" s="12">
        <v>6.6414940765951958</v>
      </c>
      <c r="N25" s="12">
        <v>2.6605675607804384</v>
      </c>
      <c r="O25" s="12">
        <v>3.5632097146316703E-2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6.860069829912939E-2</v>
      </c>
      <c r="D29" s="12">
        <v>0</v>
      </c>
      <c r="E29" s="12">
        <v>6.8578854421307664E-2</v>
      </c>
      <c r="F29" s="12">
        <v>4.5732441557122451E-2</v>
      </c>
      <c r="G29" s="12">
        <v>5.2640075634735944E-3</v>
      </c>
      <c r="H29" s="12">
        <v>3.7942268013345049E-2</v>
      </c>
      <c r="I29" s="12">
        <v>0.45941900159745064</v>
      </c>
      <c r="J29" s="12">
        <v>0</v>
      </c>
      <c r="K29" s="12">
        <v>0.43847284650942098</v>
      </c>
      <c r="L29" s="12">
        <v>0.46772084979273337</v>
      </c>
      <c r="M29" s="12">
        <v>0</v>
      </c>
      <c r="N29" s="12">
        <v>0.28063250987564003</v>
      </c>
      <c r="O29" s="17">
        <v>0.11480850695872964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2.8111308848077945E-3</v>
      </c>
      <c r="D31" s="12">
        <v>0</v>
      </c>
      <c r="E31" s="12">
        <v>2.8102357627301611E-3</v>
      </c>
      <c r="F31" s="12">
        <v>1.54907555934613E-3</v>
      </c>
      <c r="G31" s="12">
        <v>0</v>
      </c>
      <c r="H31" s="12">
        <v>1.2508785141719999E-3</v>
      </c>
      <c r="I31" s="12">
        <v>4.6200454588329262E-3</v>
      </c>
      <c r="J31" s="12">
        <v>0</v>
      </c>
      <c r="K31" s="12">
        <v>4.4094050883694185E-3</v>
      </c>
      <c r="L31" s="12">
        <v>0</v>
      </c>
      <c r="M31" s="12">
        <v>0</v>
      </c>
      <c r="N31" s="12">
        <v>0</v>
      </c>
      <c r="O31" s="17">
        <v>2.9309097491010102E-3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7.1411829183937181E-2</v>
      </c>
      <c r="D33" s="12">
        <v>0</v>
      </c>
      <c r="E33" s="12">
        <v>7.1389090184037829E-2</v>
      </c>
      <c r="F33" s="12">
        <v>4.728151711646858E-2</v>
      </c>
      <c r="G33" s="12">
        <v>5.2640075634735944E-3</v>
      </c>
      <c r="H33" s="12">
        <v>3.9193146527517049E-2</v>
      </c>
      <c r="I33" s="12">
        <v>0.46403904705628357</v>
      </c>
      <c r="J33" s="12">
        <v>0</v>
      </c>
      <c r="K33" s="12">
        <v>0.44288225159779038</v>
      </c>
      <c r="L33" s="12">
        <v>0.46772084979273337</v>
      </c>
      <c r="M33" s="12">
        <v>0</v>
      </c>
      <c r="N33" s="12">
        <v>0.28063250987564003</v>
      </c>
      <c r="O33" s="12">
        <v>0.11773941670783065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6279</v>
      </c>
      <c r="D37" s="16">
        <v>2</v>
      </c>
      <c r="E37" s="16">
        <v>323</v>
      </c>
      <c r="F37" s="16">
        <v>77</v>
      </c>
      <c r="G37" s="16">
        <v>942</v>
      </c>
      <c r="H37" s="16">
        <v>45</v>
      </c>
      <c r="I37" s="16">
        <v>6</v>
      </c>
      <c r="J37" s="16">
        <v>4</v>
      </c>
      <c r="K37" s="16">
        <v>7678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857.952675</v>
      </c>
      <c r="D38" s="16">
        <v>1.3859583333333334</v>
      </c>
      <c r="E38" s="16">
        <v>114.103075</v>
      </c>
      <c r="F38" s="16">
        <v>262.43878333333333</v>
      </c>
      <c r="G38" s="16">
        <v>396.64370000000002</v>
      </c>
      <c r="H38" s="16">
        <v>380.161925</v>
      </c>
      <c r="I38" s="16">
        <v>20.583091666666668</v>
      </c>
      <c r="J38" s="16">
        <v>48.151333333333334</v>
      </c>
      <c r="K38" s="16">
        <v>2081.4205416666664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27901.544000000002</v>
      </c>
      <c r="D39" s="16">
        <v>36</v>
      </c>
      <c r="E39" s="16">
        <v>1717.29</v>
      </c>
      <c r="F39" s="16">
        <v>2716.65</v>
      </c>
      <c r="G39" s="16">
        <v>4891.7290000000003</v>
      </c>
      <c r="H39" s="16">
        <v>9725</v>
      </c>
      <c r="I39" s="16">
        <v>10</v>
      </c>
      <c r="J39" s="16">
        <v>30</v>
      </c>
      <c r="K39" s="16">
        <v>47028.213000000003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70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2.4682615466508823E-2</v>
      </c>
      <c r="D17" s="12">
        <v>0</v>
      </c>
      <c r="E17" s="12">
        <v>2.4672920167471243E-2</v>
      </c>
      <c r="F17" s="12">
        <v>4.9057219324399971E-2</v>
      </c>
      <c r="G17" s="12">
        <v>1.6530178988226118E-4</v>
      </c>
      <c r="H17" s="12">
        <v>4.5599602327542017E-2</v>
      </c>
      <c r="I17" s="12">
        <v>4.7179727909912345E-2</v>
      </c>
      <c r="J17" s="12">
        <v>4.9633144098207967E-2</v>
      </c>
      <c r="K17" s="12">
        <v>4.7235851809644604E-2</v>
      </c>
      <c r="L17" s="12">
        <v>0.62567819864101726</v>
      </c>
      <c r="M17" s="12">
        <v>0.47284525658716658</v>
      </c>
      <c r="N17" s="12">
        <v>0.59405758994022051</v>
      </c>
      <c r="O17" s="17">
        <v>3.1461257748771114E-2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9.8287311764580689E-3</v>
      </c>
      <c r="D21" s="12">
        <v>0</v>
      </c>
      <c r="E21" s="12">
        <v>9.8248704637209985E-3</v>
      </c>
      <c r="F21" s="12">
        <v>2.8952159981068166E-2</v>
      </c>
      <c r="G21" s="12">
        <v>0</v>
      </c>
      <c r="H21" s="12">
        <v>2.6904674721861113E-2</v>
      </c>
      <c r="I21" s="12">
        <v>1.4340983178764753E-2</v>
      </c>
      <c r="J21" s="12">
        <v>0</v>
      </c>
      <c r="K21" s="12">
        <v>1.4012921472060985E-2</v>
      </c>
      <c r="L21" s="12">
        <v>0.1642074577609445</v>
      </c>
      <c r="M21" s="12">
        <v>0</v>
      </c>
      <c r="N21" s="12">
        <v>0.13023350098281805</v>
      </c>
      <c r="O21" s="17">
        <v>1.2190868020319342E-2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6.6411229062711485E-6</v>
      </c>
      <c r="D22" s="12">
        <v>0</v>
      </c>
      <c r="E22" s="12">
        <v>6.6385142818889794E-6</v>
      </c>
      <c r="F22" s="12">
        <v>2.1219007342262852E-2</v>
      </c>
      <c r="G22" s="12">
        <v>0</v>
      </c>
      <c r="H22" s="12">
        <v>1.9718407567437812E-2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1.5939753213879333E-3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3.4517987765873163E-2</v>
      </c>
      <c r="D25" s="12">
        <v>0</v>
      </c>
      <c r="E25" s="12">
        <v>3.4504429145474129E-2</v>
      </c>
      <c r="F25" s="12">
        <v>9.9228386647730996E-2</v>
      </c>
      <c r="G25" s="12">
        <v>1.6530178988226118E-4</v>
      </c>
      <c r="H25" s="12">
        <v>9.2222684616840939E-2</v>
      </c>
      <c r="I25" s="12">
        <v>6.1520711088677099E-2</v>
      </c>
      <c r="J25" s="12">
        <v>4.9633144098207967E-2</v>
      </c>
      <c r="K25" s="12">
        <v>6.1248773281705589E-2</v>
      </c>
      <c r="L25" s="12">
        <v>0.78988565640196173</v>
      </c>
      <c r="M25" s="12">
        <v>0.47284525658716658</v>
      </c>
      <c r="N25" s="12">
        <v>0.72429109092303856</v>
      </c>
      <c r="O25" s="12">
        <v>4.5246101090478393E-2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0.35315288748563589</v>
      </c>
      <c r="D29" s="12">
        <v>0</v>
      </c>
      <c r="E29" s="12">
        <v>0.3530141694938248</v>
      </c>
      <c r="F29" s="12">
        <v>0.25240201859001321</v>
      </c>
      <c r="G29" s="12">
        <v>0</v>
      </c>
      <c r="H29" s="12">
        <v>0.23455224804456562</v>
      </c>
      <c r="I29" s="12">
        <v>0.92563611485725084</v>
      </c>
      <c r="J29" s="12">
        <v>0.61082788384205267</v>
      </c>
      <c r="K29" s="12">
        <v>0.91843461937651094</v>
      </c>
      <c r="L29" s="12">
        <v>0.80158897950979724</v>
      </c>
      <c r="M29" s="12">
        <v>0.49946007193675351</v>
      </c>
      <c r="N29" s="12">
        <v>0.73907955035675377</v>
      </c>
      <c r="O29" s="17">
        <v>0.43107554171851187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9.3893383050981643E-3</v>
      </c>
      <c r="D31" s="12">
        <v>0</v>
      </c>
      <c r="E31" s="12">
        <v>9.3856501853056551E-3</v>
      </c>
      <c r="F31" s="12">
        <v>1.1952894543144195E-2</v>
      </c>
      <c r="G31" s="12">
        <v>0</v>
      </c>
      <c r="H31" s="12">
        <v>1.1107590586619108E-2</v>
      </c>
      <c r="I31" s="12">
        <v>1.3357905990437494E-2</v>
      </c>
      <c r="J31" s="12">
        <v>0</v>
      </c>
      <c r="K31" s="12">
        <v>1.3052332977584348E-2</v>
      </c>
      <c r="L31" s="12">
        <v>0</v>
      </c>
      <c r="M31" s="12">
        <v>0</v>
      </c>
      <c r="N31" s="12">
        <v>0</v>
      </c>
      <c r="O31" s="17">
        <v>1.0058054562238539E-2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0.36254222579073403</v>
      </c>
      <c r="D33" s="12">
        <v>0</v>
      </c>
      <c r="E33" s="12">
        <v>0.36239981967913049</v>
      </c>
      <c r="F33" s="12">
        <v>0.2643549131331574</v>
      </c>
      <c r="G33" s="12">
        <v>0</v>
      </c>
      <c r="H33" s="12">
        <v>0.24565983863118473</v>
      </c>
      <c r="I33" s="12">
        <v>0.93899402084768835</v>
      </c>
      <c r="J33" s="12">
        <v>0.61082788384205267</v>
      </c>
      <c r="K33" s="12">
        <v>0.93148695235409529</v>
      </c>
      <c r="L33" s="12">
        <v>0.80158897950979724</v>
      </c>
      <c r="M33" s="12">
        <v>0.49946007193675351</v>
      </c>
      <c r="N33" s="12">
        <v>0.73907955035675377</v>
      </c>
      <c r="O33" s="12">
        <v>0.44113359628075038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15269</v>
      </c>
      <c r="D37" s="16">
        <v>6</v>
      </c>
      <c r="E37" s="16">
        <v>1498</v>
      </c>
      <c r="F37" s="16">
        <v>114</v>
      </c>
      <c r="G37" s="16">
        <v>2990</v>
      </c>
      <c r="H37" s="16">
        <v>70</v>
      </c>
      <c r="I37" s="16">
        <v>46</v>
      </c>
      <c r="J37" s="16">
        <v>12</v>
      </c>
      <c r="K37" s="16">
        <v>20005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2261.5189083333335</v>
      </c>
      <c r="D38" s="16">
        <v>13.748416666666667</v>
      </c>
      <c r="E38" s="16">
        <v>760.50123333333329</v>
      </c>
      <c r="F38" s="16">
        <v>264.11879166666665</v>
      </c>
      <c r="G38" s="16">
        <v>1083.5742</v>
      </c>
      <c r="H38" s="16">
        <v>548.84632499999998</v>
      </c>
      <c r="I38" s="16">
        <v>247.73246666666665</v>
      </c>
      <c r="J38" s="16">
        <v>118.46819166666667</v>
      </c>
      <c r="K38" s="16">
        <v>5298.5085333333336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72645.97</v>
      </c>
      <c r="D39" s="16">
        <v>348.5</v>
      </c>
      <c r="E39" s="16">
        <v>13456.731</v>
      </c>
      <c r="F39" s="16">
        <v>4249.16</v>
      </c>
      <c r="G39" s="16">
        <v>14871.225</v>
      </c>
      <c r="H39" s="16">
        <v>8885.51</v>
      </c>
      <c r="I39" s="16">
        <v>6.87</v>
      </c>
      <c r="J39" s="16">
        <v>0</v>
      </c>
      <c r="K39" s="16">
        <v>114463.966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71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3.8100362580940133E-3</v>
      </c>
      <c r="D17" s="12">
        <v>0</v>
      </c>
      <c r="E17" s="12">
        <v>3.809437807413405E-3</v>
      </c>
      <c r="F17" s="12">
        <v>2.8053402346206673E-2</v>
      </c>
      <c r="G17" s="12">
        <v>0</v>
      </c>
      <c r="H17" s="12">
        <v>1.6489404432503157E-2</v>
      </c>
      <c r="I17" s="12">
        <v>3.6945382742112911E-3</v>
      </c>
      <c r="J17" s="12">
        <v>0.28361642191165609</v>
      </c>
      <c r="K17" s="12">
        <v>1.677380173322154E-2</v>
      </c>
      <c r="L17" s="12">
        <v>0</v>
      </c>
      <c r="M17" s="12">
        <v>78.458646755382134</v>
      </c>
      <c r="N17" s="12">
        <v>73.774548441627985</v>
      </c>
      <c r="O17" s="17">
        <v>0.3328157759927981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1.3743743002107356E-3</v>
      </c>
      <c r="D21" s="12">
        <v>0</v>
      </c>
      <c r="E21" s="12">
        <v>1.374158424250599E-3</v>
      </c>
      <c r="F21" s="12">
        <v>2.4905412218024529E-3</v>
      </c>
      <c r="G21" s="12">
        <v>0</v>
      </c>
      <c r="H21" s="12">
        <v>1.4639059089983882E-3</v>
      </c>
      <c r="I21" s="12">
        <v>4.707677155937587E-3</v>
      </c>
      <c r="J21" s="12">
        <v>0</v>
      </c>
      <c r="K21" s="12">
        <v>4.4877123964755464E-3</v>
      </c>
      <c r="L21" s="12">
        <v>0</v>
      </c>
      <c r="M21" s="12">
        <v>0</v>
      </c>
      <c r="N21" s="12">
        <v>0</v>
      </c>
      <c r="O21" s="17">
        <v>1.8185528021415762E-3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2.5059961296697041E-5</v>
      </c>
      <c r="D24" s="12">
        <v>0</v>
      </c>
      <c r="E24" s="12">
        <v>2.5056025074079168E-5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2.1108797622618102E-5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5.209470519601446E-3</v>
      </c>
      <c r="D25" s="12">
        <v>0</v>
      </c>
      <c r="E25" s="12">
        <v>5.2086522567380833E-3</v>
      </c>
      <c r="F25" s="12">
        <v>3.0543943568009126E-2</v>
      </c>
      <c r="G25" s="12">
        <v>0</v>
      </c>
      <c r="H25" s="12">
        <v>1.7953310341501546E-2</v>
      </c>
      <c r="I25" s="12">
        <v>8.4022154301488777E-3</v>
      </c>
      <c r="J25" s="12">
        <v>0.28361642191165609</v>
      </c>
      <c r="K25" s="12">
        <v>2.1261514129697089E-2</v>
      </c>
      <c r="L25" s="12">
        <v>0</v>
      </c>
      <c r="M25" s="12">
        <v>78.458646755382134</v>
      </c>
      <c r="N25" s="12">
        <v>73.774548441627985</v>
      </c>
      <c r="O25" s="12">
        <v>0.33465543759256228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2.8530320819837557E-2</v>
      </c>
      <c r="D29" s="12">
        <v>0</v>
      </c>
      <c r="E29" s="12">
        <v>2.8525839500302519E-2</v>
      </c>
      <c r="F29" s="12">
        <v>0.4182320228374935</v>
      </c>
      <c r="G29" s="12">
        <v>0</v>
      </c>
      <c r="H29" s="12">
        <v>0.24583103632432823</v>
      </c>
      <c r="I29" s="12">
        <v>8.0586369602403951E-2</v>
      </c>
      <c r="J29" s="12">
        <v>0</v>
      </c>
      <c r="K29" s="12">
        <v>7.6820996400642522E-2</v>
      </c>
      <c r="L29" s="12">
        <v>0.93914044494600013</v>
      </c>
      <c r="M29" s="12">
        <v>0</v>
      </c>
      <c r="N29" s="12">
        <v>5.6068086265432845E-2</v>
      </c>
      <c r="O29" s="17">
        <v>3.750695891479592E-2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2.2251704736719912E-3</v>
      </c>
      <c r="D31" s="12">
        <v>0</v>
      </c>
      <c r="E31" s="12">
        <v>2.2248209613066929E-3</v>
      </c>
      <c r="F31" s="12">
        <v>0</v>
      </c>
      <c r="G31" s="12">
        <v>0</v>
      </c>
      <c r="H31" s="12">
        <v>0</v>
      </c>
      <c r="I31" s="12">
        <v>2.0603971601233383E-4</v>
      </c>
      <c r="J31" s="12">
        <v>0</v>
      </c>
      <c r="K31" s="12">
        <v>1.964125739906856E-4</v>
      </c>
      <c r="L31" s="12">
        <v>0</v>
      </c>
      <c r="M31" s="12">
        <v>0</v>
      </c>
      <c r="N31" s="12">
        <v>0</v>
      </c>
      <c r="O31" s="17">
        <v>1.9027004068638209E-3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3.0755491293509549E-2</v>
      </c>
      <c r="D33" s="12">
        <v>0</v>
      </c>
      <c r="E33" s="12">
        <v>3.0750660461609212E-2</v>
      </c>
      <c r="F33" s="12">
        <v>0.4182320228374935</v>
      </c>
      <c r="G33" s="12">
        <v>0</v>
      </c>
      <c r="H33" s="12">
        <v>0.24583103632432823</v>
      </c>
      <c r="I33" s="12">
        <v>8.0792409318416289E-2</v>
      </c>
      <c r="J33" s="12">
        <v>0</v>
      </c>
      <c r="K33" s="12">
        <v>7.7017408974633203E-2</v>
      </c>
      <c r="L33" s="12">
        <v>0.93914044494600013</v>
      </c>
      <c r="M33" s="12">
        <v>0</v>
      </c>
      <c r="N33" s="12">
        <v>5.6068086265432845E-2</v>
      </c>
      <c r="O33" s="12">
        <v>3.940965932165974E-2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12731</v>
      </c>
      <c r="D37" s="16">
        <v>2</v>
      </c>
      <c r="E37" s="16">
        <v>77</v>
      </c>
      <c r="F37" s="16">
        <v>54</v>
      </c>
      <c r="G37" s="16">
        <v>2081</v>
      </c>
      <c r="H37" s="16">
        <v>102</v>
      </c>
      <c r="I37" s="16">
        <v>4</v>
      </c>
      <c r="J37" s="16">
        <v>63</v>
      </c>
      <c r="K37" s="16">
        <v>15114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1257.25335</v>
      </c>
      <c r="D38" s="16">
        <v>0.99509999999999998</v>
      </c>
      <c r="E38" s="16">
        <v>74.129683333333332</v>
      </c>
      <c r="F38" s="16">
        <v>198.77223333333333</v>
      </c>
      <c r="G38" s="16">
        <v>552.523325</v>
      </c>
      <c r="H38" s="16">
        <v>1537.8383166666667</v>
      </c>
      <c r="I38" s="16">
        <v>23.817108333333334</v>
      </c>
      <c r="J38" s="16">
        <v>14003.254199999999</v>
      </c>
      <c r="K38" s="16">
        <v>17648.583316666667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84657.395000000004</v>
      </c>
      <c r="D39" s="16">
        <v>36</v>
      </c>
      <c r="E39" s="16">
        <v>489.30700000000002</v>
      </c>
      <c r="F39" s="16">
        <v>4291.8</v>
      </c>
      <c r="G39" s="16">
        <v>9619.1309999999994</v>
      </c>
      <c r="H39" s="16">
        <v>74795.7</v>
      </c>
      <c r="I39" s="16">
        <v>0</v>
      </c>
      <c r="J39" s="16">
        <v>0</v>
      </c>
      <c r="K39" s="16">
        <v>173889.33299999998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72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1.3660052959996304E-3</v>
      </c>
      <c r="D17" s="12">
        <v>0</v>
      </c>
      <c r="E17" s="12">
        <v>1.3660052959996304E-3</v>
      </c>
      <c r="F17" s="12">
        <v>8.9661764639613692E-5</v>
      </c>
      <c r="G17" s="12">
        <v>0</v>
      </c>
      <c r="H17" s="12">
        <v>8.8724784784055029E-5</v>
      </c>
      <c r="I17" s="12">
        <v>1.8487649634890198E-3</v>
      </c>
      <c r="J17" s="12">
        <v>0</v>
      </c>
      <c r="K17" s="12">
        <v>1.7986714166374968E-3</v>
      </c>
      <c r="L17" s="12">
        <v>0</v>
      </c>
      <c r="M17" s="12">
        <v>0</v>
      </c>
      <c r="N17" s="12">
        <v>0</v>
      </c>
      <c r="O17" s="17">
        <v>1.2852296431950462E-3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9.9374188289792238E-3</v>
      </c>
      <c r="D21" s="12">
        <v>0</v>
      </c>
      <c r="E21" s="12">
        <v>9.9374188289792238E-3</v>
      </c>
      <c r="F21" s="12">
        <v>3.1656528853295646E-3</v>
      </c>
      <c r="G21" s="12">
        <v>0</v>
      </c>
      <c r="H21" s="12">
        <v>3.1325713037304611E-3</v>
      </c>
      <c r="I21" s="12">
        <v>5.240466577073067E-2</v>
      </c>
      <c r="J21" s="12">
        <v>0</v>
      </c>
      <c r="K21" s="12">
        <v>5.0984725631303587E-2</v>
      </c>
      <c r="L21" s="12">
        <v>0</v>
      </c>
      <c r="M21" s="12">
        <v>0</v>
      </c>
      <c r="N21" s="12">
        <v>0</v>
      </c>
      <c r="O21" s="17">
        <v>1.2931110012432795E-2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1.1303424124978855E-2</v>
      </c>
      <c r="D25" s="12">
        <v>0</v>
      </c>
      <c r="E25" s="12">
        <v>1.1303424124978855E-2</v>
      </c>
      <c r="F25" s="12">
        <v>3.2553146499691783E-3</v>
      </c>
      <c r="G25" s="12">
        <v>0</v>
      </c>
      <c r="H25" s="12">
        <v>3.2212960885145163E-3</v>
      </c>
      <c r="I25" s="12">
        <v>5.425343073421969E-2</v>
      </c>
      <c r="J25" s="12">
        <v>0</v>
      </c>
      <c r="K25" s="12">
        <v>5.2783397047941084E-2</v>
      </c>
      <c r="L25" s="12">
        <v>0</v>
      </c>
      <c r="M25" s="12">
        <v>0</v>
      </c>
      <c r="N25" s="12">
        <v>0</v>
      </c>
      <c r="O25" s="12">
        <v>1.4216339655627842E-2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3.4942184926644852E-2</v>
      </c>
      <c r="D29" s="12">
        <v>0</v>
      </c>
      <c r="E29" s="12">
        <v>3.4942184926644852E-2</v>
      </c>
      <c r="F29" s="12">
        <v>1.5341932511002432E-2</v>
      </c>
      <c r="G29" s="12">
        <v>0</v>
      </c>
      <c r="H29" s="12">
        <v>1.5181606849713822E-2</v>
      </c>
      <c r="I29" s="12">
        <v>0.10738977992117667</v>
      </c>
      <c r="J29" s="12">
        <v>0</v>
      </c>
      <c r="K29" s="12">
        <v>0.10447998063457409</v>
      </c>
      <c r="L29" s="12">
        <v>0</v>
      </c>
      <c r="M29" s="12">
        <v>0</v>
      </c>
      <c r="N29" s="12">
        <v>0</v>
      </c>
      <c r="O29" s="17">
        <v>3.9245959467764109E-2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3.4942184926644852E-2</v>
      </c>
      <c r="D33" s="12">
        <v>0</v>
      </c>
      <c r="E33" s="12">
        <v>3.4942184926644852E-2</v>
      </c>
      <c r="F33" s="12">
        <v>1.5341932511002432E-2</v>
      </c>
      <c r="G33" s="12">
        <v>0</v>
      </c>
      <c r="H33" s="12">
        <v>1.5181606849713822E-2</v>
      </c>
      <c r="I33" s="12">
        <v>0.10738977992117667</v>
      </c>
      <c r="J33" s="12">
        <v>0</v>
      </c>
      <c r="K33" s="12">
        <v>0.10447998063457409</v>
      </c>
      <c r="L33" s="12">
        <v>0</v>
      </c>
      <c r="M33" s="12">
        <v>0</v>
      </c>
      <c r="N33" s="12">
        <v>0</v>
      </c>
      <c r="O33" s="12">
        <v>3.9245959467764109E-2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10936</v>
      </c>
      <c r="D37" s="16">
        <v>0</v>
      </c>
      <c r="E37" s="16">
        <v>1231</v>
      </c>
      <c r="F37" s="16">
        <v>13</v>
      </c>
      <c r="G37" s="16">
        <v>1149</v>
      </c>
      <c r="H37" s="16">
        <v>32</v>
      </c>
      <c r="I37" s="16">
        <v>0</v>
      </c>
      <c r="J37" s="16">
        <v>1</v>
      </c>
      <c r="K37" s="16">
        <v>13362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1085.8135333333332</v>
      </c>
      <c r="D38" s="16">
        <v>0</v>
      </c>
      <c r="E38" s="16">
        <v>163.89477500000001</v>
      </c>
      <c r="F38" s="16">
        <v>36.465083333333332</v>
      </c>
      <c r="G38" s="16">
        <v>486.55705</v>
      </c>
      <c r="H38" s="16">
        <v>276.32664166666666</v>
      </c>
      <c r="I38" s="16">
        <v>0</v>
      </c>
      <c r="J38" s="16">
        <v>113.85840833333333</v>
      </c>
      <c r="K38" s="16">
        <v>2162.9154916666666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53356.311999999998</v>
      </c>
      <c r="D39" s="16">
        <v>0</v>
      </c>
      <c r="E39" s="16">
        <v>5281.68</v>
      </c>
      <c r="F39" s="16">
        <v>730.1</v>
      </c>
      <c r="G39" s="16">
        <v>6707.3410000000003</v>
      </c>
      <c r="H39" s="16">
        <v>2627.3</v>
      </c>
      <c r="I39" s="16">
        <v>0</v>
      </c>
      <c r="J39" s="16">
        <v>0</v>
      </c>
      <c r="K39" s="16">
        <v>68702.732999999993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73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4.2800780489385074E-3</v>
      </c>
      <c r="D17" s="12">
        <v>0</v>
      </c>
      <c r="E17" s="12">
        <v>4.2800780489385074E-3</v>
      </c>
      <c r="F17" s="12">
        <v>0</v>
      </c>
      <c r="G17" s="12">
        <v>0</v>
      </c>
      <c r="H17" s="12">
        <v>0</v>
      </c>
      <c r="I17" s="12">
        <v>2.2260195788153771E-2</v>
      </c>
      <c r="J17" s="12">
        <v>0</v>
      </c>
      <c r="K17" s="12">
        <v>2.1498571670985213E-2</v>
      </c>
      <c r="L17" s="12">
        <v>2.3925719204833337E-3</v>
      </c>
      <c r="M17" s="12">
        <v>1.0612635074877319</v>
      </c>
      <c r="N17" s="12">
        <v>0.75872895446851807</v>
      </c>
      <c r="O17" s="17">
        <v>9.2816368381357563E-3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2.6405118298111355E-3</v>
      </c>
      <c r="D21" s="12">
        <v>0</v>
      </c>
      <c r="E21" s="12">
        <v>2.6405118298111355E-3</v>
      </c>
      <c r="F21" s="12">
        <v>5.8749854224444451E-5</v>
      </c>
      <c r="G21" s="12">
        <v>0</v>
      </c>
      <c r="H21" s="12">
        <v>4.2059554728863639E-5</v>
      </c>
      <c r="I21" s="12">
        <v>5.0112525389781146E-3</v>
      </c>
      <c r="J21" s="12">
        <v>0</v>
      </c>
      <c r="K21" s="12">
        <v>4.8397944427766857E-3</v>
      </c>
      <c r="L21" s="12">
        <v>0</v>
      </c>
      <c r="M21" s="12">
        <v>0</v>
      </c>
      <c r="N21" s="12">
        <v>0</v>
      </c>
      <c r="O21" s="17">
        <v>2.8534828383870075E-3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6.9205898787496429E-3</v>
      </c>
      <c r="D25" s="12">
        <v>0</v>
      </c>
      <c r="E25" s="12">
        <v>6.9205898787496429E-3</v>
      </c>
      <c r="F25" s="12">
        <v>5.8749854224444451E-5</v>
      </c>
      <c r="G25" s="12">
        <v>0</v>
      </c>
      <c r="H25" s="12">
        <v>4.2059554728863639E-5</v>
      </c>
      <c r="I25" s="12">
        <v>2.7271448327131888E-2</v>
      </c>
      <c r="J25" s="12">
        <v>0</v>
      </c>
      <c r="K25" s="12">
        <v>2.6338366113761898E-2</v>
      </c>
      <c r="L25" s="12">
        <v>2.3925719204833337E-3</v>
      </c>
      <c r="M25" s="12">
        <v>1.0612635074877319</v>
      </c>
      <c r="N25" s="12">
        <v>0.75872895446851807</v>
      </c>
      <c r="O25" s="12">
        <v>1.2135119676522765E-2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3.3680997378982537E-2</v>
      </c>
      <c r="D31" s="12">
        <v>0</v>
      </c>
      <c r="E31" s="12">
        <v>3.3680997378982537E-2</v>
      </c>
      <c r="F31" s="12">
        <v>0</v>
      </c>
      <c r="G31" s="12">
        <v>0</v>
      </c>
      <c r="H31" s="12">
        <v>0</v>
      </c>
      <c r="I31" s="12">
        <v>0.26503675998465182</v>
      </c>
      <c r="J31" s="12">
        <v>0</v>
      </c>
      <c r="K31" s="12">
        <v>0.25596862822778971</v>
      </c>
      <c r="L31" s="12">
        <v>0</v>
      </c>
      <c r="M31" s="12">
        <v>0</v>
      </c>
      <c r="N31" s="12">
        <v>0</v>
      </c>
      <c r="O31" s="17">
        <v>5.9926703734330046E-2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3.3680997378982537E-2</v>
      </c>
      <c r="D33" s="12">
        <v>0</v>
      </c>
      <c r="E33" s="12">
        <v>3.3680997378982537E-2</v>
      </c>
      <c r="F33" s="12">
        <v>0</v>
      </c>
      <c r="G33" s="12">
        <v>0</v>
      </c>
      <c r="H33" s="12">
        <v>0</v>
      </c>
      <c r="I33" s="12">
        <v>0.26503675998465182</v>
      </c>
      <c r="J33" s="12">
        <v>0</v>
      </c>
      <c r="K33" s="12">
        <v>0.25596862822778971</v>
      </c>
      <c r="L33" s="12">
        <v>0</v>
      </c>
      <c r="M33" s="12">
        <v>0</v>
      </c>
      <c r="N33" s="12">
        <v>0</v>
      </c>
      <c r="O33" s="12">
        <v>5.9926703734330046E-2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4554</v>
      </c>
      <c r="D37" s="16">
        <v>0</v>
      </c>
      <c r="E37" s="16">
        <v>63</v>
      </c>
      <c r="F37" s="16">
        <v>25</v>
      </c>
      <c r="G37" s="16">
        <v>621</v>
      </c>
      <c r="H37" s="16">
        <v>22</v>
      </c>
      <c r="I37" s="16">
        <v>6</v>
      </c>
      <c r="J37" s="16">
        <v>15</v>
      </c>
      <c r="K37" s="16">
        <v>5306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637.0915583333333</v>
      </c>
      <c r="D38" s="16">
        <v>0</v>
      </c>
      <c r="E38" s="16">
        <v>125.21163333333334</v>
      </c>
      <c r="F38" s="16">
        <v>265.57924166666669</v>
      </c>
      <c r="G38" s="16">
        <v>353.36615833333332</v>
      </c>
      <c r="H38" s="16">
        <v>829.9271583333333</v>
      </c>
      <c r="I38" s="16">
        <v>11.432225000000001</v>
      </c>
      <c r="J38" s="16">
        <v>1937.34635</v>
      </c>
      <c r="K38" s="16">
        <v>4159.9543249999997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27352.803</v>
      </c>
      <c r="D39" s="16">
        <v>0</v>
      </c>
      <c r="E39" s="16">
        <v>1485.021</v>
      </c>
      <c r="F39" s="16">
        <v>2358</v>
      </c>
      <c r="G39" s="16">
        <v>3584.846</v>
      </c>
      <c r="H39" s="16">
        <v>11244.41</v>
      </c>
      <c r="I39" s="16">
        <v>36.799999999999997</v>
      </c>
      <c r="J39" s="16">
        <v>2186</v>
      </c>
      <c r="K39" s="16">
        <v>48247.880000000005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74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0.18913348962953092</v>
      </c>
      <c r="D17" s="12">
        <v>0</v>
      </c>
      <c r="E17" s="12">
        <v>0.18907006670956528</v>
      </c>
      <c r="F17" s="12">
        <v>0.22544996292287806</v>
      </c>
      <c r="G17" s="12">
        <v>0.16007911882331932</v>
      </c>
      <c r="H17" s="12">
        <v>0.22266360532771282</v>
      </c>
      <c r="I17" s="12">
        <v>0.76297835868655572</v>
      </c>
      <c r="J17" s="12">
        <v>1.0133674257586645</v>
      </c>
      <c r="K17" s="12">
        <v>0.77043776732608527</v>
      </c>
      <c r="L17" s="12">
        <v>28.784380079457751</v>
      </c>
      <c r="M17" s="12">
        <v>0.18775340651750927</v>
      </c>
      <c r="N17" s="12">
        <v>12.652949648568384</v>
      </c>
      <c r="O17" s="17">
        <v>0.28382970176541844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6.1040376779546591E-3</v>
      </c>
      <c r="D18" s="12">
        <v>0</v>
      </c>
      <c r="E18" s="12">
        <v>6.1019907856043167E-3</v>
      </c>
      <c r="F18" s="12">
        <v>1.6019061142265347E-4</v>
      </c>
      <c r="G18" s="12">
        <v>0</v>
      </c>
      <c r="H18" s="12">
        <v>1.5336266950206432E-4</v>
      </c>
      <c r="I18" s="12">
        <v>9.4681584018986159E-2</v>
      </c>
      <c r="J18" s="12">
        <v>0</v>
      </c>
      <c r="K18" s="12">
        <v>9.186089925788922E-2</v>
      </c>
      <c r="L18" s="12">
        <v>0</v>
      </c>
      <c r="M18" s="12">
        <v>0</v>
      </c>
      <c r="N18" s="12">
        <v>0</v>
      </c>
      <c r="O18" s="17">
        <v>1.720642453169588E-2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4.9923230454169021E-2</v>
      </c>
      <c r="D21" s="12">
        <v>0</v>
      </c>
      <c r="E21" s="12">
        <v>4.9906489489595675E-2</v>
      </c>
      <c r="F21" s="12">
        <v>8.3933127045992595E-2</v>
      </c>
      <c r="G21" s="12">
        <v>0</v>
      </c>
      <c r="H21" s="12">
        <v>8.0355573332988761E-2</v>
      </c>
      <c r="I21" s="12">
        <v>0.17098231879954248</v>
      </c>
      <c r="J21" s="12">
        <v>0</v>
      </c>
      <c r="K21" s="12">
        <v>0.16588853814460353</v>
      </c>
      <c r="L21" s="12">
        <v>3.6753654189680529</v>
      </c>
      <c r="M21" s="12">
        <v>0</v>
      </c>
      <c r="N21" s="12">
        <v>1.6020823621142795</v>
      </c>
      <c r="O21" s="17">
        <v>7.0084916440798048E-2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2.5271160484481879E-4</v>
      </c>
      <c r="D24" s="12">
        <v>0</v>
      </c>
      <c r="E24" s="12">
        <v>2.5262686201096184E-4</v>
      </c>
      <c r="F24" s="12">
        <v>0</v>
      </c>
      <c r="G24" s="12">
        <v>0</v>
      </c>
      <c r="H24" s="12">
        <v>0</v>
      </c>
      <c r="I24" s="12">
        <v>5.4505195365083426E-4</v>
      </c>
      <c r="J24" s="12">
        <v>0</v>
      </c>
      <c r="K24" s="12">
        <v>5.2881416300127433E-4</v>
      </c>
      <c r="L24" s="12">
        <v>0.67461149742944693</v>
      </c>
      <c r="M24" s="12">
        <v>0</v>
      </c>
      <c r="N24" s="12">
        <v>0.29406142195642559</v>
      </c>
      <c r="O24" s="17">
        <v>5.6239402594910584E-4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0.24541346936649944</v>
      </c>
      <c r="D25" s="12">
        <v>0</v>
      </c>
      <c r="E25" s="12">
        <v>0.24533117384677622</v>
      </c>
      <c r="F25" s="12">
        <v>0.30954328058029335</v>
      </c>
      <c r="G25" s="12">
        <v>0.16007911882331932</v>
      </c>
      <c r="H25" s="12">
        <v>0.30317254133020366</v>
      </c>
      <c r="I25" s="12">
        <v>1.029187313458735</v>
      </c>
      <c r="J25" s="12">
        <v>1.0133674257586645</v>
      </c>
      <c r="K25" s="12">
        <v>1.0287160188915794</v>
      </c>
      <c r="L25" s="12">
        <v>33.134356995855249</v>
      </c>
      <c r="M25" s="12">
        <v>0.18775340651750927</v>
      </c>
      <c r="N25" s="12">
        <v>14.54909343263909</v>
      </c>
      <c r="O25" s="12">
        <v>0.37168343676386145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5.3766889895619403E-2</v>
      </c>
      <c r="D29" s="12">
        <v>0</v>
      </c>
      <c r="E29" s="12">
        <v>5.3748860020734049E-2</v>
      </c>
      <c r="F29" s="12">
        <v>0.23355811071273053</v>
      </c>
      <c r="G29" s="12">
        <v>3.2002603741883115E-2</v>
      </c>
      <c r="H29" s="12">
        <v>0.22496703734613477</v>
      </c>
      <c r="I29" s="12">
        <v>6.662479479460999E-2</v>
      </c>
      <c r="J29" s="12">
        <v>0</v>
      </c>
      <c r="K29" s="12">
        <v>6.4639957454429006E-2</v>
      </c>
      <c r="L29" s="12">
        <v>0</v>
      </c>
      <c r="M29" s="12">
        <v>0</v>
      </c>
      <c r="N29" s="12">
        <v>0</v>
      </c>
      <c r="O29" s="17">
        <v>7.1143257785786743E-2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2.1032477528914969E-3</v>
      </c>
      <c r="D31" s="12">
        <v>0</v>
      </c>
      <c r="E31" s="12">
        <v>2.1025424620719768E-3</v>
      </c>
      <c r="F31" s="12">
        <v>1.2342382376708105E-3</v>
      </c>
      <c r="G31" s="12">
        <v>0</v>
      </c>
      <c r="H31" s="12">
        <v>1.1816302419328352E-3</v>
      </c>
      <c r="I31" s="12">
        <v>6.1621380285424414E-4</v>
      </c>
      <c r="J31" s="12">
        <v>0</v>
      </c>
      <c r="K31" s="12">
        <v>5.9785601024549338E-4</v>
      </c>
      <c r="L31" s="12">
        <v>0</v>
      </c>
      <c r="M31" s="12">
        <v>0</v>
      </c>
      <c r="N31" s="12">
        <v>0</v>
      </c>
      <c r="O31" s="17">
        <v>1.8098714606392253E-3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5.5870137648510898E-2</v>
      </c>
      <c r="D33" s="12">
        <v>0</v>
      </c>
      <c r="E33" s="12">
        <v>5.5851402482806026E-2</v>
      </c>
      <c r="F33" s="12">
        <v>0.23479234895040133</v>
      </c>
      <c r="G33" s="12">
        <v>3.2002603741883115E-2</v>
      </c>
      <c r="H33" s="12">
        <v>0.22614866758806759</v>
      </c>
      <c r="I33" s="12">
        <v>6.7241008597464236E-2</v>
      </c>
      <c r="J33" s="12">
        <v>0</v>
      </c>
      <c r="K33" s="12">
        <v>6.5237813464674499E-2</v>
      </c>
      <c r="L33" s="12">
        <v>0</v>
      </c>
      <c r="M33" s="12">
        <v>0</v>
      </c>
      <c r="N33" s="12">
        <v>0</v>
      </c>
      <c r="O33" s="12">
        <v>7.2953129246425968E-2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29811</v>
      </c>
      <c r="D37" s="16">
        <v>10</v>
      </c>
      <c r="E37" s="16">
        <v>3459</v>
      </c>
      <c r="F37" s="16">
        <v>154</v>
      </c>
      <c r="G37" s="16">
        <v>5113</v>
      </c>
      <c r="H37" s="16">
        <v>157</v>
      </c>
      <c r="I37" s="16">
        <v>17</v>
      </c>
      <c r="J37" s="16">
        <v>22</v>
      </c>
      <c r="K37" s="16">
        <v>38743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4393.7149833333333</v>
      </c>
      <c r="D38" s="16">
        <v>10.939758333333334</v>
      </c>
      <c r="E38" s="16">
        <v>612.88596666666672</v>
      </c>
      <c r="F38" s="16">
        <v>3092.3654916666665</v>
      </c>
      <c r="G38" s="16">
        <v>1976.6493416666667</v>
      </c>
      <c r="H38" s="16">
        <v>4085.7254916666666</v>
      </c>
      <c r="I38" s="16">
        <v>87.900724999999994</v>
      </c>
      <c r="J38" s="16">
        <v>1668.6369500000001</v>
      </c>
      <c r="K38" s="16">
        <v>15928.818708333332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151123.046</v>
      </c>
      <c r="D39" s="16">
        <v>274.5</v>
      </c>
      <c r="E39" s="16">
        <v>12669.305</v>
      </c>
      <c r="F39" s="16">
        <v>31148.03</v>
      </c>
      <c r="G39" s="16">
        <v>26823.806</v>
      </c>
      <c r="H39" s="16">
        <v>35763.47</v>
      </c>
      <c r="I39" s="16">
        <v>13.8</v>
      </c>
      <c r="J39" s="16">
        <v>240</v>
      </c>
      <c r="K39" s="16">
        <v>258055.95699999999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tabSelected="1" zoomScale="80" zoomScaleNormal="80" workbookViewId="0">
      <selection activeCell="P3" sqref="P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48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4.9046014222280533E-2</v>
      </c>
      <c r="D17" s="12">
        <v>0</v>
      </c>
      <c r="E17" s="12">
        <v>4.9066297518886734E-2</v>
      </c>
      <c r="F17" s="12">
        <v>3.1932334117443062E-2</v>
      </c>
      <c r="G17" s="12">
        <v>0</v>
      </c>
      <c r="H17" s="12">
        <v>3.1761390144651611E-2</v>
      </c>
      <c r="I17" s="12">
        <v>6.2535589408470219E-2</v>
      </c>
      <c r="J17" s="12">
        <v>0.11538220116048727</v>
      </c>
      <c r="K17" s="12">
        <v>6.3742942307436865E-2</v>
      </c>
      <c r="L17" s="12">
        <v>9.8621274372503703E-2</v>
      </c>
      <c r="M17" s="12">
        <v>0.29424250715522382</v>
      </c>
      <c r="N17" s="12">
        <v>0.22088454486170378</v>
      </c>
      <c r="O17" s="17">
        <v>4.9419880406426961E-2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4.68338635325988E-3</v>
      </c>
      <c r="D18" s="12">
        <v>0</v>
      </c>
      <c r="E18" s="12">
        <v>4.68338635325988E-3</v>
      </c>
      <c r="F18" s="12">
        <v>5.1974520922592376E-3</v>
      </c>
      <c r="G18" s="12">
        <v>0</v>
      </c>
      <c r="H18" s="12">
        <v>5.1696284729216618E-3</v>
      </c>
      <c r="I18" s="12">
        <v>4.0711665639829031E-3</v>
      </c>
      <c r="J18" s="12">
        <v>4.7355036154899041E-3</v>
      </c>
      <c r="K18" s="12">
        <v>4.0863442497121559E-3</v>
      </c>
      <c r="L18" s="12">
        <v>0</v>
      </c>
      <c r="M18" s="12">
        <v>0</v>
      </c>
      <c r="N18" s="12">
        <v>0</v>
      </c>
      <c r="O18" s="17">
        <v>4.6481771938772943E-3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1.5874144837361083E-2</v>
      </c>
      <c r="D21" s="12">
        <v>0</v>
      </c>
      <c r="E21" s="12">
        <v>1.5874144837361083E-2</v>
      </c>
      <c r="F21" s="12">
        <v>4.7149116125425369E-2</v>
      </c>
      <c r="G21" s="12">
        <v>0</v>
      </c>
      <c r="H21" s="12">
        <v>4.6896711863511957E-2</v>
      </c>
      <c r="I21" s="12">
        <v>5.295693902930057E-2</v>
      </c>
      <c r="J21" s="12">
        <v>0</v>
      </c>
      <c r="K21" s="12">
        <v>5.1747065553259114E-2</v>
      </c>
      <c r="L21" s="12">
        <v>0.25868313276123067</v>
      </c>
      <c r="M21" s="12">
        <v>0</v>
      </c>
      <c r="N21" s="12">
        <v>9.7006174785461502E-2</v>
      </c>
      <c r="O21" s="17">
        <v>2.4257398168283265E-2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8.5998657906521188E-4</v>
      </c>
      <c r="D22" s="12">
        <v>0</v>
      </c>
      <c r="E22" s="12">
        <v>8.5998657906521188E-4</v>
      </c>
      <c r="F22" s="12">
        <v>0</v>
      </c>
      <c r="G22" s="12">
        <v>0</v>
      </c>
      <c r="H22" s="12">
        <v>0</v>
      </c>
      <c r="I22" s="12">
        <v>4.7787171670286354E-6</v>
      </c>
      <c r="J22" s="12">
        <v>0</v>
      </c>
      <c r="K22" s="12">
        <v>4.6695408578259268E-6</v>
      </c>
      <c r="L22" s="12">
        <v>0</v>
      </c>
      <c r="M22" s="12">
        <v>0</v>
      </c>
      <c r="N22" s="12">
        <v>0</v>
      </c>
      <c r="O22" s="17">
        <v>6.4836514808919025E-4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7.0463531991966699E-2</v>
      </c>
      <c r="D25" s="12">
        <v>0</v>
      </c>
      <c r="E25" s="12">
        <v>7.0483815288572907E-2</v>
      </c>
      <c r="F25" s="12">
        <v>8.4278902335127664E-2</v>
      </c>
      <c r="G25" s="12">
        <v>0</v>
      </c>
      <c r="H25" s="12">
        <v>8.382773048108523E-2</v>
      </c>
      <c r="I25" s="12">
        <v>0.11956847371892072</v>
      </c>
      <c r="J25" s="12">
        <v>0.12011770477597716</v>
      </c>
      <c r="K25" s="12">
        <v>0.11958102165126597</v>
      </c>
      <c r="L25" s="12">
        <v>0.35730440713373435</v>
      </c>
      <c r="M25" s="12">
        <v>0.29424250715522382</v>
      </c>
      <c r="N25" s="12">
        <v>0.31789071964716531</v>
      </c>
      <c r="O25" s="12">
        <v>7.8973820916676707E-2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3.1802782783106581E-2</v>
      </c>
      <c r="D29" s="12">
        <v>0</v>
      </c>
      <c r="E29" s="12">
        <v>3.1802782783106581E-2</v>
      </c>
      <c r="F29" s="12">
        <v>4.071217236537944E-2</v>
      </c>
      <c r="G29" s="12">
        <v>0</v>
      </c>
      <c r="H29" s="12">
        <v>4.0494227117170774E-2</v>
      </c>
      <c r="I29" s="12">
        <v>0.10803646745866896</v>
      </c>
      <c r="J29" s="12">
        <v>0.12655384055091745</v>
      </c>
      <c r="K29" s="12">
        <v>0.1084595220943963</v>
      </c>
      <c r="L29" s="12">
        <v>0</v>
      </c>
      <c r="M29" s="12">
        <v>0</v>
      </c>
      <c r="N29" s="12">
        <v>0</v>
      </c>
      <c r="O29" s="17">
        <v>4.3265426538879444E-2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9.2474703676457895E-3</v>
      </c>
      <c r="D31" s="12">
        <v>0</v>
      </c>
      <c r="E31" s="12">
        <v>9.2474703676457895E-3</v>
      </c>
      <c r="F31" s="12">
        <v>1.0713367317855243E-3</v>
      </c>
      <c r="G31" s="12">
        <v>0</v>
      </c>
      <c r="H31" s="12">
        <v>1.0656015244419187E-3</v>
      </c>
      <c r="I31" s="12">
        <v>3.2101916454683424E-2</v>
      </c>
      <c r="J31" s="12">
        <v>0</v>
      </c>
      <c r="K31" s="12">
        <v>3.1368504404052429E-2</v>
      </c>
      <c r="L31" s="12">
        <v>0</v>
      </c>
      <c r="M31" s="12">
        <v>0</v>
      </c>
      <c r="N31" s="12">
        <v>0</v>
      </c>
      <c r="O31" s="17">
        <v>1.140185677675924E-2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4.1050253150752371E-2</v>
      </c>
      <c r="D33" s="12">
        <v>0</v>
      </c>
      <c r="E33" s="12">
        <v>4.1050253150752371E-2</v>
      </c>
      <c r="F33" s="12">
        <v>4.1783509097164967E-2</v>
      </c>
      <c r="G33" s="12">
        <v>0</v>
      </c>
      <c r="H33" s="12">
        <v>4.1559828641612694E-2</v>
      </c>
      <c r="I33" s="12">
        <v>0.14013838391335237</v>
      </c>
      <c r="J33" s="12">
        <v>0.12655384055091745</v>
      </c>
      <c r="K33" s="12">
        <v>0.13982802649844872</v>
      </c>
      <c r="L33" s="12">
        <v>0</v>
      </c>
      <c r="M33" s="12">
        <v>0</v>
      </c>
      <c r="N33" s="12">
        <v>0</v>
      </c>
      <c r="O33" s="12">
        <v>5.4667283315638686E-2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26081</v>
      </c>
      <c r="D37" s="16">
        <v>0</v>
      </c>
      <c r="E37" s="16">
        <v>3716</v>
      </c>
      <c r="F37" s="16">
        <v>20</v>
      </c>
      <c r="G37" s="16">
        <v>4662</v>
      </c>
      <c r="H37" s="16">
        <v>109</v>
      </c>
      <c r="I37" s="16">
        <v>15</v>
      </c>
      <c r="J37" s="16">
        <v>25</v>
      </c>
      <c r="K37" s="16">
        <v>34628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4158.4962583333336</v>
      </c>
      <c r="D38" s="16">
        <v>0</v>
      </c>
      <c r="E38" s="16">
        <v>1046.2601583333333</v>
      </c>
      <c r="F38" s="16">
        <v>170.16841666666667</v>
      </c>
      <c r="G38" s="16">
        <v>2141.9578499999998</v>
      </c>
      <c r="H38" s="16">
        <v>949.25223333333338</v>
      </c>
      <c r="I38" s="16">
        <v>49.314358333333331</v>
      </c>
      <c r="J38" s="16">
        <v>6972.6984000000002</v>
      </c>
      <c r="K38" s="16">
        <v>15488.147675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106163.98299999999</v>
      </c>
      <c r="D39" s="16">
        <v>0</v>
      </c>
      <c r="E39" s="16">
        <v>19881.347000000002</v>
      </c>
      <c r="F39" s="16">
        <v>2241.1999999999998</v>
      </c>
      <c r="G39" s="16">
        <v>23346.685000000001</v>
      </c>
      <c r="H39" s="16">
        <v>67382.2</v>
      </c>
      <c r="I39" s="16">
        <v>0</v>
      </c>
      <c r="J39" s="16">
        <v>756</v>
      </c>
      <c r="K39" s="16">
        <v>219771.41499999998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75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0.19439024092044971</v>
      </c>
      <c r="D17" s="12">
        <v>0.30928931684405514</v>
      </c>
      <c r="E17" s="12">
        <v>0.19448586265474035</v>
      </c>
      <c r="F17" s="12">
        <v>0.40359457499874313</v>
      </c>
      <c r="G17" s="12">
        <v>7.7789998622335627E-2</v>
      </c>
      <c r="H17" s="12">
        <v>0.30178064488111572</v>
      </c>
      <c r="I17" s="12">
        <v>0.96056162816595914</v>
      </c>
      <c r="J17" s="12">
        <v>1.2082420108384089</v>
      </c>
      <c r="K17" s="12">
        <v>0.97465216826742596</v>
      </c>
      <c r="L17" s="12">
        <v>0</v>
      </c>
      <c r="M17" s="12">
        <v>0</v>
      </c>
      <c r="N17" s="12">
        <v>0</v>
      </c>
      <c r="O17" s="17">
        <v>0.28565610480822429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1.6950293557840963E-2</v>
      </c>
      <c r="D21" s="12">
        <v>0</v>
      </c>
      <c r="E21" s="12">
        <v>1.6936187121790829E-2</v>
      </c>
      <c r="F21" s="12">
        <v>1.2097339041108816E-2</v>
      </c>
      <c r="G21" s="12">
        <v>0</v>
      </c>
      <c r="H21" s="12">
        <v>8.3169205907623108E-3</v>
      </c>
      <c r="I21" s="12">
        <v>0.10000527990025881</v>
      </c>
      <c r="J21" s="12">
        <v>0</v>
      </c>
      <c r="K21" s="12">
        <v>9.4315978262443839E-2</v>
      </c>
      <c r="L21" s="12">
        <v>0</v>
      </c>
      <c r="M21" s="12">
        <v>0</v>
      </c>
      <c r="N21" s="12">
        <v>0</v>
      </c>
      <c r="O21" s="17">
        <v>2.5365718936186044E-2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2.7186876695531398E-5</v>
      </c>
      <c r="D22" s="12">
        <v>0</v>
      </c>
      <c r="E22" s="12">
        <v>2.7164251132369338E-5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2.3228411728334042E-5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0.21136772135498622</v>
      </c>
      <c r="D25" s="12">
        <v>0.30928931684405514</v>
      </c>
      <c r="E25" s="12">
        <v>0.21144921402766353</v>
      </c>
      <c r="F25" s="12">
        <v>0.41569191403985195</v>
      </c>
      <c r="G25" s="12">
        <v>7.7789998622335627E-2</v>
      </c>
      <c r="H25" s="12">
        <v>0.31009756547187806</v>
      </c>
      <c r="I25" s="12">
        <v>1.0605669080662179</v>
      </c>
      <c r="J25" s="12">
        <v>1.2082420108384089</v>
      </c>
      <c r="K25" s="12">
        <v>1.0689681465298697</v>
      </c>
      <c r="L25" s="12">
        <v>0</v>
      </c>
      <c r="M25" s="12">
        <v>0</v>
      </c>
      <c r="N25" s="12">
        <v>0</v>
      </c>
      <c r="O25" s="12">
        <v>0.3110450521561387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0.14035132587528823</v>
      </c>
      <c r="D29" s="12">
        <v>9.1239522657507566E-2</v>
      </c>
      <c r="E29" s="12">
        <v>0.14031045386861565</v>
      </c>
      <c r="F29" s="12">
        <v>0.11607082529555461</v>
      </c>
      <c r="G29" s="12">
        <v>5.5911933420740481E-2</v>
      </c>
      <c r="H29" s="12">
        <v>9.7271171584675201E-2</v>
      </c>
      <c r="I29" s="12">
        <v>0.46056648260563593</v>
      </c>
      <c r="J29" s="12">
        <v>0.28251865409525778</v>
      </c>
      <c r="K29" s="12">
        <v>0.45043733939075975</v>
      </c>
      <c r="L29" s="12">
        <v>0</v>
      </c>
      <c r="M29" s="12">
        <v>0</v>
      </c>
      <c r="N29" s="12">
        <v>0</v>
      </c>
      <c r="O29" s="17">
        <v>0.17379303796409065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3.5712574360762292E-2</v>
      </c>
      <c r="D31" s="12">
        <v>0</v>
      </c>
      <c r="E31" s="12">
        <v>3.5682853509929433E-2</v>
      </c>
      <c r="F31" s="12">
        <v>2.5840855416233772E-4</v>
      </c>
      <c r="G31" s="12">
        <v>0</v>
      </c>
      <c r="H31" s="12">
        <v>1.7765588098660716E-4</v>
      </c>
      <c r="I31" s="12">
        <v>0.10732687402921665</v>
      </c>
      <c r="J31" s="12">
        <v>0</v>
      </c>
      <c r="K31" s="12">
        <v>0.10122104680884401</v>
      </c>
      <c r="L31" s="12">
        <v>0</v>
      </c>
      <c r="M31" s="12">
        <v>0</v>
      </c>
      <c r="N31" s="12">
        <v>0</v>
      </c>
      <c r="O31" s="17">
        <v>4.1914065874009775E-2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0.17606390023605051</v>
      </c>
      <c r="D33" s="12">
        <v>9.1239522657507566E-2</v>
      </c>
      <c r="E33" s="12">
        <v>0.17599330737854507</v>
      </c>
      <c r="F33" s="12">
        <v>0.11632923384971695</v>
      </c>
      <c r="G33" s="12">
        <v>5.5911933420740481E-2</v>
      </c>
      <c r="H33" s="12">
        <v>9.7448827465661803E-2</v>
      </c>
      <c r="I33" s="12">
        <v>0.56789335663485252</v>
      </c>
      <c r="J33" s="12">
        <v>0.28251865409525778</v>
      </c>
      <c r="K33" s="12">
        <v>0.55165838619960372</v>
      </c>
      <c r="L33" s="12">
        <v>0</v>
      </c>
      <c r="M33" s="12">
        <v>0</v>
      </c>
      <c r="N33" s="12">
        <v>0</v>
      </c>
      <c r="O33" s="12">
        <v>0.21570710383810043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6003</v>
      </c>
      <c r="D37" s="16">
        <v>5</v>
      </c>
      <c r="E37" s="16">
        <v>154</v>
      </c>
      <c r="F37" s="16">
        <v>70</v>
      </c>
      <c r="G37" s="16">
        <v>746</v>
      </c>
      <c r="H37" s="16">
        <v>45</v>
      </c>
      <c r="I37" s="16">
        <v>0</v>
      </c>
      <c r="J37" s="16">
        <v>3</v>
      </c>
      <c r="K37" s="16">
        <v>7026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580.69563333333338</v>
      </c>
      <c r="D38" s="16">
        <v>2.0451416666666669</v>
      </c>
      <c r="E38" s="16">
        <v>51.472608333333334</v>
      </c>
      <c r="F38" s="16">
        <v>172.22505000000001</v>
      </c>
      <c r="G38" s="16">
        <v>292.78664166666664</v>
      </c>
      <c r="H38" s="16">
        <v>264.46965</v>
      </c>
      <c r="I38" s="16">
        <v>0</v>
      </c>
      <c r="J38" s="16">
        <v>78.800191666666663</v>
      </c>
      <c r="K38" s="16">
        <v>1442.4949166666668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24415.102999999999</v>
      </c>
      <c r="D39" s="16">
        <v>104.4</v>
      </c>
      <c r="E39" s="16">
        <v>1112.7560000000001</v>
      </c>
      <c r="F39" s="16">
        <v>3352.04</v>
      </c>
      <c r="G39" s="16">
        <v>3993.9870000000001</v>
      </c>
      <c r="H39" s="16">
        <v>5968.7</v>
      </c>
      <c r="I39" s="16">
        <v>0</v>
      </c>
      <c r="J39" s="16">
        <v>0</v>
      </c>
      <c r="K39" s="16">
        <v>38946.985999999997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76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4.3242271319314284E-3</v>
      </c>
      <c r="D17" s="12">
        <v>0</v>
      </c>
      <c r="E17" s="12">
        <v>4.3209512022860256E-3</v>
      </c>
      <c r="F17" s="12">
        <v>2.1661210691763548E-3</v>
      </c>
      <c r="G17" s="12">
        <v>0.18947003312903951</v>
      </c>
      <c r="H17" s="12">
        <v>4.5681171345710217E-2</v>
      </c>
      <c r="I17" s="12">
        <v>6.7244737071492436E-3</v>
      </c>
      <c r="J17" s="12">
        <v>3.2516471307590986E-2</v>
      </c>
      <c r="K17" s="12">
        <v>8.5767067961658484E-3</v>
      </c>
      <c r="L17" s="12">
        <v>0</v>
      </c>
      <c r="M17" s="12">
        <v>0</v>
      </c>
      <c r="N17" s="12">
        <v>0</v>
      </c>
      <c r="O17" s="17">
        <v>5.5888804359515761E-3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5.3116792569340805E-3</v>
      </c>
      <c r="D21" s="12">
        <v>0</v>
      </c>
      <c r="E21" s="12">
        <v>5.3076552574970095E-3</v>
      </c>
      <c r="F21" s="12">
        <v>7.1249856679142661E-4</v>
      </c>
      <c r="G21" s="12">
        <v>0</v>
      </c>
      <c r="H21" s="12">
        <v>5.4696859672877197E-4</v>
      </c>
      <c r="I21" s="12">
        <v>2.573091236977644E-2</v>
      </c>
      <c r="J21" s="12">
        <v>0</v>
      </c>
      <c r="K21" s="12">
        <v>2.3883066071082992E-2</v>
      </c>
      <c r="L21" s="12">
        <v>0</v>
      </c>
      <c r="M21" s="12">
        <v>0</v>
      </c>
      <c r="N21" s="12">
        <v>0</v>
      </c>
      <c r="O21" s="17">
        <v>7.3961187357566831E-3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9.6359063888655089E-3</v>
      </c>
      <c r="D25" s="12">
        <v>0</v>
      </c>
      <c r="E25" s="12">
        <v>9.6286064597830359E-3</v>
      </c>
      <c r="F25" s="12">
        <v>2.8786196359677813E-3</v>
      </c>
      <c r="G25" s="12">
        <v>0.18947003312903951</v>
      </c>
      <c r="H25" s="12">
        <v>4.6228139942438989E-2</v>
      </c>
      <c r="I25" s="12">
        <v>3.2455386076925684E-2</v>
      </c>
      <c r="J25" s="12">
        <v>3.2516471307590986E-2</v>
      </c>
      <c r="K25" s="12">
        <v>3.245977286724884E-2</v>
      </c>
      <c r="L25" s="12">
        <v>0</v>
      </c>
      <c r="M25" s="12">
        <v>0</v>
      </c>
      <c r="N25" s="12">
        <v>0</v>
      </c>
      <c r="O25" s="12">
        <v>1.2984999171708259E-2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9.9793173598444071E-2</v>
      </c>
      <c r="D29" s="12">
        <v>0</v>
      </c>
      <c r="E29" s="12">
        <v>9.9717572709354343E-2</v>
      </c>
      <c r="F29" s="12">
        <v>1.3802675140501094E-2</v>
      </c>
      <c r="G29" s="12">
        <v>0</v>
      </c>
      <c r="H29" s="12">
        <v>1.0595993037152356E-2</v>
      </c>
      <c r="I29" s="12">
        <v>0.52782638458582487</v>
      </c>
      <c r="J29" s="12">
        <v>0</v>
      </c>
      <c r="K29" s="12">
        <v>0.48992092608155124</v>
      </c>
      <c r="L29" s="12">
        <v>6.0924851428200002</v>
      </c>
      <c r="M29" s="12">
        <v>1.6211877654938049</v>
      </c>
      <c r="N29" s="12">
        <v>2.0825120980750791</v>
      </c>
      <c r="O29" s="17">
        <v>0.16084969622979026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9.9793173598444071E-2</v>
      </c>
      <c r="D33" s="12">
        <v>0</v>
      </c>
      <c r="E33" s="12">
        <v>9.9717572709354343E-2</v>
      </c>
      <c r="F33" s="12">
        <v>1.3802675140501094E-2</v>
      </c>
      <c r="G33" s="12">
        <v>0</v>
      </c>
      <c r="H33" s="12">
        <v>1.0595993037152356E-2</v>
      </c>
      <c r="I33" s="12">
        <v>0.52782638458582487</v>
      </c>
      <c r="J33" s="12">
        <v>0</v>
      </c>
      <c r="K33" s="12">
        <v>0.48992092608155124</v>
      </c>
      <c r="L33" s="12">
        <v>6.0924851428200002</v>
      </c>
      <c r="M33" s="12">
        <v>1.6211877654938049</v>
      </c>
      <c r="N33" s="12">
        <v>2.0825120980750791</v>
      </c>
      <c r="O33" s="12">
        <v>0.16084969622979026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13190</v>
      </c>
      <c r="D37" s="16">
        <v>10</v>
      </c>
      <c r="E37" s="16">
        <v>228</v>
      </c>
      <c r="F37" s="16">
        <v>69</v>
      </c>
      <c r="G37" s="16">
        <v>1719</v>
      </c>
      <c r="H37" s="16">
        <v>133</v>
      </c>
      <c r="I37" s="16">
        <v>13</v>
      </c>
      <c r="J37" s="16">
        <v>113</v>
      </c>
      <c r="K37" s="16">
        <v>15475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1919.2432583333334</v>
      </c>
      <c r="D38" s="16">
        <v>5.4798583333333335</v>
      </c>
      <c r="E38" s="16">
        <v>266.87819166666668</v>
      </c>
      <c r="F38" s="16">
        <v>3027.6648583333335</v>
      </c>
      <c r="G38" s="16">
        <v>917.11464999999998</v>
      </c>
      <c r="H38" s="16">
        <v>3447.2179500000002</v>
      </c>
      <c r="I38" s="16">
        <v>104.56666666666666</v>
      </c>
      <c r="J38" s="16">
        <v>20447.011816666665</v>
      </c>
      <c r="K38" s="16">
        <v>30135.177249999997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65665.722999999998</v>
      </c>
      <c r="D39" s="16">
        <v>187.4</v>
      </c>
      <c r="E39" s="16">
        <v>2642.47</v>
      </c>
      <c r="F39" s="16">
        <v>5666.45</v>
      </c>
      <c r="G39" s="16">
        <v>11379.537</v>
      </c>
      <c r="H39" s="16">
        <v>93585.3</v>
      </c>
      <c r="I39" s="16">
        <v>5</v>
      </c>
      <c r="J39" s="16">
        <v>96</v>
      </c>
      <c r="K39" s="16">
        <v>179227.88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77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1.7077259684360453E-3</v>
      </c>
      <c r="D17" s="12">
        <v>0</v>
      </c>
      <c r="E17" s="12">
        <v>1.7077259684360453E-3</v>
      </c>
      <c r="F17" s="12">
        <v>6.4839187622429597E-3</v>
      </c>
      <c r="G17" s="12">
        <v>0</v>
      </c>
      <c r="H17" s="12">
        <v>6.3729470474857448E-3</v>
      </c>
      <c r="I17" s="12">
        <v>2.978614164646275E-2</v>
      </c>
      <c r="J17" s="12">
        <v>0</v>
      </c>
      <c r="K17" s="12">
        <v>2.8981110791152946E-2</v>
      </c>
      <c r="L17" s="12">
        <v>0</v>
      </c>
      <c r="M17" s="12">
        <v>0</v>
      </c>
      <c r="N17" s="12">
        <v>0</v>
      </c>
      <c r="O17" s="17">
        <v>5.864214797201883E-3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1.0318513732658232E-2</v>
      </c>
      <c r="D21" s="12">
        <v>0</v>
      </c>
      <c r="E21" s="12">
        <v>1.0318513732658232E-2</v>
      </c>
      <c r="F21" s="12">
        <v>1.6130296640075904E-2</v>
      </c>
      <c r="G21" s="12">
        <v>0</v>
      </c>
      <c r="H21" s="12">
        <v>1.5854227993424237E-2</v>
      </c>
      <c r="I21" s="12">
        <v>1.6687592860708571E-2</v>
      </c>
      <c r="J21" s="12">
        <v>0</v>
      </c>
      <c r="K21" s="12">
        <v>1.6236576837446177E-2</v>
      </c>
      <c r="L21" s="12">
        <v>0</v>
      </c>
      <c r="M21" s="12">
        <v>0</v>
      </c>
      <c r="N21" s="12">
        <v>0</v>
      </c>
      <c r="O21" s="17">
        <v>1.1364633058317565E-2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1.2967740034650109E-4</v>
      </c>
      <c r="D22" s="12">
        <v>0</v>
      </c>
      <c r="E22" s="12">
        <v>1.2967740034650109E-4</v>
      </c>
      <c r="F22" s="12">
        <v>0</v>
      </c>
      <c r="G22" s="12">
        <v>0</v>
      </c>
      <c r="H22" s="12">
        <v>0</v>
      </c>
      <c r="I22" s="12">
        <v>4.1428986251055462E-3</v>
      </c>
      <c r="J22" s="12">
        <v>0</v>
      </c>
      <c r="K22" s="12">
        <v>4.0309283919945857E-3</v>
      </c>
      <c r="L22" s="12">
        <v>0</v>
      </c>
      <c r="M22" s="12">
        <v>0</v>
      </c>
      <c r="N22" s="12">
        <v>0</v>
      </c>
      <c r="O22" s="17">
        <v>6.9689098211735817E-4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1.2155917101440778E-2</v>
      </c>
      <c r="D25" s="12">
        <v>0</v>
      </c>
      <c r="E25" s="12">
        <v>1.2155917101440778E-2</v>
      </c>
      <c r="F25" s="12">
        <v>2.2614215402318866E-2</v>
      </c>
      <c r="G25" s="12">
        <v>0</v>
      </c>
      <c r="H25" s="12">
        <v>2.2227175040909982E-2</v>
      </c>
      <c r="I25" s="12">
        <v>5.0616633132276864E-2</v>
      </c>
      <c r="J25" s="12">
        <v>0</v>
      </c>
      <c r="K25" s="12">
        <v>4.9248616020593709E-2</v>
      </c>
      <c r="L25" s="12">
        <v>0</v>
      </c>
      <c r="M25" s="12">
        <v>0</v>
      </c>
      <c r="N25" s="12">
        <v>0</v>
      </c>
      <c r="O25" s="12">
        <v>1.7925738837636807E-2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1.3976601288046921E-2</v>
      </c>
      <c r="D29" s="12">
        <v>0</v>
      </c>
      <c r="E29" s="12">
        <v>1.3976601288046921E-2</v>
      </c>
      <c r="F29" s="12">
        <v>3.3821498519590834E-2</v>
      </c>
      <c r="G29" s="12">
        <v>0</v>
      </c>
      <c r="H29" s="12">
        <v>3.32426464666883E-2</v>
      </c>
      <c r="I29" s="12">
        <v>1.8536130778781676E-2</v>
      </c>
      <c r="J29" s="12">
        <v>0</v>
      </c>
      <c r="K29" s="12">
        <v>1.8035154271247036E-2</v>
      </c>
      <c r="L29" s="12">
        <v>0</v>
      </c>
      <c r="M29" s="12">
        <v>0</v>
      </c>
      <c r="N29" s="12">
        <v>0</v>
      </c>
      <c r="O29" s="17">
        <v>1.5219180831018657E-2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1.3976601288046921E-2</v>
      </c>
      <c r="D33" s="12">
        <v>0</v>
      </c>
      <c r="E33" s="12">
        <v>1.3976601288046921E-2</v>
      </c>
      <c r="F33" s="12">
        <v>3.3821498519590834E-2</v>
      </c>
      <c r="G33" s="12">
        <v>0</v>
      </c>
      <c r="H33" s="12">
        <v>3.32426464666883E-2</v>
      </c>
      <c r="I33" s="12">
        <v>1.8536130778781676E-2</v>
      </c>
      <c r="J33" s="12">
        <v>0</v>
      </c>
      <c r="K33" s="12">
        <v>1.8035154271247036E-2</v>
      </c>
      <c r="L33" s="12">
        <v>0</v>
      </c>
      <c r="M33" s="12">
        <v>0</v>
      </c>
      <c r="N33" s="12">
        <v>0</v>
      </c>
      <c r="O33" s="12">
        <v>1.5219180831018657E-2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9702</v>
      </c>
      <c r="D37" s="16">
        <v>0</v>
      </c>
      <c r="E37" s="16">
        <v>402</v>
      </c>
      <c r="F37" s="16">
        <v>7</v>
      </c>
      <c r="G37" s="16">
        <v>1692</v>
      </c>
      <c r="H37" s="16">
        <v>47</v>
      </c>
      <c r="I37" s="16">
        <v>3</v>
      </c>
      <c r="J37" s="16">
        <v>11</v>
      </c>
      <c r="K37" s="16">
        <v>11864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1120.2441333333334</v>
      </c>
      <c r="D38" s="16">
        <v>0</v>
      </c>
      <c r="E38" s="16">
        <v>69.518858333333327</v>
      </c>
      <c r="F38" s="16">
        <v>9.7148416666666666</v>
      </c>
      <c r="G38" s="16">
        <v>551.9658833333333</v>
      </c>
      <c r="H38" s="16">
        <v>381.43186666666668</v>
      </c>
      <c r="I38" s="16">
        <v>7.7263000000000002</v>
      </c>
      <c r="J38" s="16">
        <v>413.41145</v>
      </c>
      <c r="K38" s="16">
        <v>2554.0133333333333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43374.743999999999</v>
      </c>
      <c r="D39" s="16">
        <v>0</v>
      </c>
      <c r="E39" s="16">
        <v>1584.29</v>
      </c>
      <c r="F39" s="16">
        <v>215</v>
      </c>
      <c r="G39" s="16">
        <v>9236.0759999999991</v>
      </c>
      <c r="H39" s="16">
        <v>7698</v>
      </c>
      <c r="I39" s="16">
        <v>0</v>
      </c>
      <c r="J39" s="16">
        <v>0</v>
      </c>
      <c r="K39" s="16">
        <v>62108.11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78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9.9138802185978628E-4</v>
      </c>
      <c r="D17" s="12">
        <v>0</v>
      </c>
      <c r="E17" s="12">
        <v>9.910177094566762E-4</v>
      </c>
      <c r="F17" s="12">
        <v>4.0285407352720938E-3</v>
      </c>
      <c r="G17" s="12">
        <v>0</v>
      </c>
      <c r="H17" s="12">
        <v>3.4230953068496981E-3</v>
      </c>
      <c r="I17" s="12">
        <v>2.7687717469024858E-3</v>
      </c>
      <c r="J17" s="12">
        <v>7.7599870520833336E-3</v>
      </c>
      <c r="K17" s="12">
        <v>2.9221116948343088E-3</v>
      </c>
      <c r="L17" s="12">
        <v>0.35752975462049996</v>
      </c>
      <c r="M17" s="12">
        <v>0</v>
      </c>
      <c r="N17" s="12">
        <v>0.11050919688269999</v>
      </c>
      <c r="O17" s="17">
        <v>1.6147625930915473E-3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5.5570288012337667E-4</v>
      </c>
      <c r="D21" s="12">
        <v>0</v>
      </c>
      <c r="E21" s="12">
        <v>5.5549530885519883E-4</v>
      </c>
      <c r="F21" s="12">
        <v>1.3228152163282314E-5</v>
      </c>
      <c r="G21" s="12">
        <v>0</v>
      </c>
      <c r="H21" s="12">
        <v>1.1240106173424857E-5</v>
      </c>
      <c r="I21" s="12">
        <v>3.8200238133013456E-3</v>
      </c>
      <c r="J21" s="12">
        <v>0</v>
      </c>
      <c r="K21" s="12">
        <v>3.7026651708036086E-3</v>
      </c>
      <c r="L21" s="12">
        <v>0</v>
      </c>
      <c r="M21" s="12">
        <v>0</v>
      </c>
      <c r="N21" s="12">
        <v>0</v>
      </c>
      <c r="O21" s="17">
        <v>9.7380691879849282E-4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1.547090901983163E-3</v>
      </c>
      <c r="D25" s="12">
        <v>0</v>
      </c>
      <c r="E25" s="12">
        <v>1.546513018311875E-3</v>
      </c>
      <c r="F25" s="12">
        <v>4.0417688874353763E-3</v>
      </c>
      <c r="G25" s="12">
        <v>0</v>
      </c>
      <c r="H25" s="12">
        <v>3.4343354130231228E-3</v>
      </c>
      <c r="I25" s="12">
        <v>6.588795560203831E-3</v>
      </c>
      <c r="J25" s="12">
        <v>7.7599870520833336E-3</v>
      </c>
      <c r="K25" s="12">
        <v>6.6247768656379179E-3</v>
      </c>
      <c r="L25" s="12">
        <v>0.35752975462049996</v>
      </c>
      <c r="M25" s="12">
        <v>0</v>
      </c>
      <c r="N25" s="12">
        <v>0.11050919688269999</v>
      </c>
      <c r="O25" s="12">
        <v>2.5885695118900401E-3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0.12558774842398815</v>
      </c>
      <c r="D28" s="12">
        <v>0</v>
      </c>
      <c r="E28" s="12">
        <v>0.12554083772918992</v>
      </c>
      <c r="F28" s="12">
        <v>0.21992079890844543</v>
      </c>
      <c r="G28" s="12">
        <v>0</v>
      </c>
      <c r="H28" s="12">
        <v>0.1868691181476386</v>
      </c>
      <c r="I28" s="12">
        <v>0.47156054379928841</v>
      </c>
      <c r="J28" s="12">
        <v>3.483688790514607</v>
      </c>
      <c r="K28" s="12">
        <v>0.56409904600252403</v>
      </c>
      <c r="L28" s="12">
        <v>68.8093476418656</v>
      </c>
      <c r="M28" s="12">
        <v>0</v>
      </c>
      <c r="N28" s="12">
        <v>21.268343816576639</v>
      </c>
      <c r="O28" s="17">
        <v>0.24752947435626954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1.4977662192314956E-3</v>
      </c>
      <c r="D29" s="12">
        <v>0</v>
      </c>
      <c r="E29" s="12">
        <v>1.4972067597709099E-3</v>
      </c>
      <c r="F29" s="12">
        <v>1.2986412873464287E-3</v>
      </c>
      <c r="G29" s="12">
        <v>0</v>
      </c>
      <c r="H29" s="12">
        <v>1.1034697643926301E-3</v>
      </c>
      <c r="I29" s="12">
        <v>9.1323806812107798E-5</v>
      </c>
      <c r="J29" s="12">
        <v>0.57313488315139571</v>
      </c>
      <c r="K29" s="12">
        <v>1.7696348671469055E-2</v>
      </c>
      <c r="L29" s="12">
        <v>0</v>
      </c>
      <c r="M29" s="12">
        <v>0</v>
      </c>
      <c r="N29" s="12">
        <v>0</v>
      </c>
      <c r="O29" s="17">
        <v>3.6979612262001988E-3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4.1123236746864146E-3</v>
      </c>
      <c r="D31" s="12">
        <v>0</v>
      </c>
      <c r="E31" s="12">
        <v>4.1107876015962002E-3</v>
      </c>
      <c r="F31" s="12">
        <v>2.3504454473423611E-3</v>
      </c>
      <c r="G31" s="12">
        <v>0</v>
      </c>
      <c r="H31" s="12">
        <v>1.9971993107475556E-3</v>
      </c>
      <c r="I31" s="12">
        <v>2.3252723938332632E-4</v>
      </c>
      <c r="J31" s="12">
        <v>0</v>
      </c>
      <c r="K31" s="12">
        <v>2.2538354539305516E-4</v>
      </c>
      <c r="L31" s="12">
        <v>0</v>
      </c>
      <c r="M31" s="12">
        <v>0</v>
      </c>
      <c r="N31" s="12">
        <v>0</v>
      </c>
      <c r="O31" s="17">
        <v>3.5299722549906611E-3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0.13119783831790607</v>
      </c>
      <c r="D33" s="12">
        <v>0</v>
      </c>
      <c r="E33" s="12">
        <v>0.13114883209055703</v>
      </c>
      <c r="F33" s="12">
        <v>0.22356988564313424</v>
      </c>
      <c r="G33" s="12">
        <v>0</v>
      </c>
      <c r="H33" s="12">
        <v>0.18996978722277877</v>
      </c>
      <c r="I33" s="12">
        <v>0.47188439484548383</v>
      </c>
      <c r="J33" s="12">
        <v>4.0568236736660026</v>
      </c>
      <c r="K33" s="12">
        <v>0.58202077821938614</v>
      </c>
      <c r="L33" s="12">
        <v>68.8093476418656</v>
      </c>
      <c r="M33" s="12">
        <v>0</v>
      </c>
      <c r="N33" s="12">
        <v>21.268343816576639</v>
      </c>
      <c r="O33" s="12">
        <v>0.25475740783746043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16057</v>
      </c>
      <c r="D37" s="16">
        <v>6</v>
      </c>
      <c r="E37" s="16">
        <v>294</v>
      </c>
      <c r="F37" s="16">
        <v>52</v>
      </c>
      <c r="G37" s="16">
        <v>2524</v>
      </c>
      <c r="H37" s="16">
        <v>80</v>
      </c>
      <c r="I37" s="16">
        <v>17</v>
      </c>
      <c r="J37" s="16">
        <v>38</v>
      </c>
      <c r="K37" s="16">
        <v>19068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2494.3452083333332</v>
      </c>
      <c r="D38" s="16">
        <v>1.0740499999999999</v>
      </c>
      <c r="E38" s="16">
        <v>158.47359166666666</v>
      </c>
      <c r="F38" s="16">
        <v>434.51122500000002</v>
      </c>
      <c r="G38" s="16">
        <v>1084.4843916666666</v>
      </c>
      <c r="H38" s="16">
        <v>1137.6038416666668</v>
      </c>
      <c r="I38" s="16">
        <v>161.72925833333332</v>
      </c>
      <c r="J38" s="16">
        <v>13528.381358333334</v>
      </c>
      <c r="K38" s="16">
        <v>19000.602924999999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79668.964000000007</v>
      </c>
      <c r="D39" s="16">
        <v>50</v>
      </c>
      <c r="E39" s="16">
        <v>2508.806</v>
      </c>
      <c r="F39" s="16">
        <v>10425.4</v>
      </c>
      <c r="G39" s="16">
        <v>13212.096</v>
      </c>
      <c r="H39" s="16">
        <v>56089.35</v>
      </c>
      <c r="I39" s="16">
        <v>0</v>
      </c>
      <c r="J39" s="16">
        <v>2490</v>
      </c>
      <c r="K39" s="16">
        <v>164444.61600000001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79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6.4656799058753747E-4</v>
      </c>
      <c r="D17" s="12">
        <v>0</v>
      </c>
      <c r="E17" s="12">
        <v>6.4573394846122417E-4</v>
      </c>
      <c r="F17" s="12">
        <v>3.0298721385639885E-4</v>
      </c>
      <c r="G17" s="12">
        <v>6.5078135416666671E-4</v>
      </c>
      <c r="H17" s="12">
        <v>3.9040071436218811E-4</v>
      </c>
      <c r="I17" s="12">
        <v>4.2499274472056116E-3</v>
      </c>
      <c r="J17" s="12">
        <v>0</v>
      </c>
      <c r="K17" s="12">
        <v>4.1423600380834074E-3</v>
      </c>
      <c r="L17" s="12">
        <v>2.5660901593126513E-2</v>
      </c>
      <c r="M17" s="12">
        <v>0</v>
      </c>
      <c r="N17" s="12">
        <v>2.2073893843549689E-2</v>
      </c>
      <c r="O17" s="17">
        <v>1.636751656421395E-3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6.4731628709337038E-3</v>
      </c>
      <c r="D21" s="12">
        <v>0</v>
      </c>
      <c r="E21" s="12">
        <v>6.4648127969995769E-3</v>
      </c>
      <c r="F21" s="12">
        <v>1.4606915619517265E-3</v>
      </c>
      <c r="G21" s="12">
        <v>0</v>
      </c>
      <c r="H21" s="12">
        <v>1.0935658752579771E-3</v>
      </c>
      <c r="I21" s="12">
        <v>3.759051901802931E-2</v>
      </c>
      <c r="J21" s="12">
        <v>0</v>
      </c>
      <c r="K21" s="12">
        <v>3.6639087543360947E-2</v>
      </c>
      <c r="L21" s="12">
        <v>0.9616599128171146</v>
      </c>
      <c r="M21" s="12">
        <v>0</v>
      </c>
      <c r="N21" s="12">
        <v>0.82723433360612009</v>
      </c>
      <c r="O21" s="17">
        <v>2.1277354084537084E-2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5.1645783455344426E-4</v>
      </c>
      <c r="D22" s="12">
        <v>0</v>
      </c>
      <c r="E22" s="12">
        <v>5.1579162837443022E-4</v>
      </c>
      <c r="F22" s="12">
        <v>0</v>
      </c>
      <c r="G22" s="12">
        <v>0</v>
      </c>
      <c r="H22" s="12">
        <v>0</v>
      </c>
      <c r="I22" s="12">
        <v>4.0445837448981701E-3</v>
      </c>
      <c r="J22" s="12">
        <v>0</v>
      </c>
      <c r="K22" s="12">
        <v>3.9422136692154565E-3</v>
      </c>
      <c r="L22" s="12">
        <v>0</v>
      </c>
      <c r="M22" s="12">
        <v>0</v>
      </c>
      <c r="N22" s="12">
        <v>0</v>
      </c>
      <c r="O22" s="17">
        <v>1.267637002941457E-3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7.6361886960746852E-3</v>
      </c>
      <c r="D25" s="12">
        <v>0</v>
      </c>
      <c r="E25" s="12">
        <v>7.6263383738352317E-3</v>
      </c>
      <c r="F25" s="12">
        <v>1.7636787758081255E-3</v>
      </c>
      <c r="G25" s="12">
        <v>6.5078135416666671E-4</v>
      </c>
      <c r="H25" s="12">
        <v>1.4839665896201652E-3</v>
      </c>
      <c r="I25" s="12">
        <v>4.5885030210133092E-2</v>
      </c>
      <c r="J25" s="12">
        <v>0</v>
      </c>
      <c r="K25" s="12">
        <v>4.472366125065981E-2</v>
      </c>
      <c r="L25" s="12">
        <v>0.98732081441024111</v>
      </c>
      <c r="M25" s="12">
        <v>0</v>
      </c>
      <c r="N25" s="12">
        <v>0.84930822744966983</v>
      </c>
      <c r="O25" s="12">
        <v>2.4181742743899937E-2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5.4455717744774507E-2</v>
      </c>
      <c r="D29" s="12">
        <v>0</v>
      </c>
      <c r="E29" s="12">
        <v>5.4385472444544759E-2</v>
      </c>
      <c r="F29" s="12">
        <v>7.2010909183647873E-2</v>
      </c>
      <c r="G29" s="12">
        <v>6.0944525196453908E-2</v>
      </c>
      <c r="H29" s="12">
        <v>6.9229518555850467E-2</v>
      </c>
      <c r="I29" s="12">
        <v>0.24802718343064314</v>
      </c>
      <c r="J29" s="12">
        <v>0.16801476107311794</v>
      </c>
      <c r="K29" s="12">
        <v>0.24600203615989391</v>
      </c>
      <c r="L29" s="12">
        <v>4.5792171492166007</v>
      </c>
      <c r="M29" s="12">
        <v>0</v>
      </c>
      <c r="N29" s="12">
        <v>3.9391115262078285</v>
      </c>
      <c r="O29" s="17">
        <v>0.13622703420721621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5.4455717744774507E-2</v>
      </c>
      <c r="D33" s="12">
        <v>0</v>
      </c>
      <c r="E33" s="12">
        <v>5.4385472444544759E-2</v>
      </c>
      <c r="F33" s="12">
        <v>7.2010909183647873E-2</v>
      </c>
      <c r="G33" s="12">
        <v>6.0944525196453908E-2</v>
      </c>
      <c r="H33" s="12">
        <v>6.9229518555850467E-2</v>
      </c>
      <c r="I33" s="12">
        <v>0.24802718343064314</v>
      </c>
      <c r="J33" s="12">
        <v>0.16801476107311794</v>
      </c>
      <c r="K33" s="12">
        <v>0.24600203615989391</v>
      </c>
      <c r="L33" s="12">
        <v>4.5792171492166007</v>
      </c>
      <c r="M33" s="12">
        <v>0</v>
      </c>
      <c r="N33" s="12">
        <v>3.9391115262078285</v>
      </c>
      <c r="O33" s="12">
        <v>0.13622703420721621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6968</v>
      </c>
      <c r="D37" s="16">
        <v>9</v>
      </c>
      <c r="E37" s="16">
        <v>140</v>
      </c>
      <c r="F37" s="16">
        <v>47</v>
      </c>
      <c r="G37" s="16">
        <v>2041</v>
      </c>
      <c r="H37" s="16">
        <v>53</v>
      </c>
      <c r="I37" s="16">
        <v>80</v>
      </c>
      <c r="J37" s="16">
        <v>13</v>
      </c>
      <c r="K37" s="16">
        <v>9351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957.03899166666667</v>
      </c>
      <c r="D38" s="16">
        <v>6.2777500000000002</v>
      </c>
      <c r="E38" s="16">
        <v>26.110341666666667</v>
      </c>
      <c r="F38" s="16">
        <v>143.84273333333334</v>
      </c>
      <c r="G38" s="16">
        <v>957.84649166666668</v>
      </c>
      <c r="H38" s="16">
        <v>1176.8553999999999</v>
      </c>
      <c r="I38" s="16">
        <v>450.58321666666666</v>
      </c>
      <c r="J38" s="16">
        <v>1228.8105416666667</v>
      </c>
      <c r="K38" s="16">
        <v>4947.3654666666671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29669.245999999999</v>
      </c>
      <c r="D39" s="16">
        <v>177</v>
      </c>
      <c r="E39" s="16">
        <v>1262.8240000000001</v>
      </c>
      <c r="F39" s="16">
        <v>1854.4</v>
      </c>
      <c r="G39" s="16">
        <v>12631.302</v>
      </c>
      <c r="H39" s="16">
        <v>20909.8</v>
      </c>
      <c r="I39" s="16">
        <v>0</v>
      </c>
      <c r="J39" s="16">
        <v>150</v>
      </c>
      <c r="K39" s="16">
        <v>66654.572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80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3.3354302191927705E-2</v>
      </c>
      <c r="D17" s="12">
        <v>0</v>
      </c>
      <c r="E17" s="12">
        <v>3.3349683761826357E-2</v>
      </c>
      <c r="F17" s="12">
        <v>3.8224077090633933E-2</v>
      </c>
      <c r="G17" s="12">
        <v>5.3673225814211835E-2</v>
      </c>
      <c r="H17" s="12">
        <v>4.2895676543475994E-2</v>
      </c>
      <c r="I17" s="12">
        <v>4.5113113695911096E-2</v>
      </c>
      <c r="J17" s="12">
        <v>7.3022833056351724E-2</v>
      </c>
      <c r="K17" s="12">
        <v>4.5657913638667426E-2</v>
      </c>
      <c r="L17" s="12">
        <v>1.5964617861931971</v>
      </c>
      <c r="M17" s="12">
        <v>4.182879240739223</v>
      </c>
      <c r="N17" s="12">
        <v>2.1262099395339495</v>
      </c>
      <c r="O17" s="17">
        <v>4.0804845927854036E-2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3.3751647668798861E-4</v>
      </c>
      <c r="H20" s="12">
        <v>1.0206010803782506E-4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4.1046344500626651E-6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4.1679997921471234E-3</v>
      </c>
      <c r="D21" s="12">
        <v>0</v>
      </c>
      <c r="E21" s="12">
        <v>4.1674226667258903E-3</v>
      </c>
      <c r="F21" s="12">
        <v>2.5897454368287106E-2</v>
      </c>
      <c r="G21" s="12">
        <v>0</v>
      </c>
      <c r="H21" s="12">
        <v>1.8066438186000421E-2</v>
      </c>
      <c r="I21" s="12">
        <v>8.4711180181821031E-3</v>
      </c>
      <c r="J21" s="12">
        <v>0</v>
      </c>
      <c r="K21" s="12">
        <v>8.3057611204008543E-3</v>
      </c>
      <c r="L21" s="12">
        <v>0.11908565909266045</v>
      </c>
      <c r="M21" s="12">
        <v>0</v>
      </c>
      <c r="N21" s="12">
        <v>9.4694620483320363E-2</v>
      </c>
      <c r="O21" s="17">
        <v>5.7843236565373749E-3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2.7452731294226911E-6</v>
      </c>
      <c r="D22" s="12">
        <v>0</v>
      </c>
      <c r="E22" s="12">
        <v>2.7448930029854961E-6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2.0561252189872943E-6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3.752504725720425E-2</v>
      </c>
      <c r="D25" s="12">
        <v>0</v>
      </c>
      <c r="E25" s="12">
        <v>3.7519851321555227E-2</v>
      </c>
      <c r="F25" s="12">
        <v>6.4121531458921036E-2</v>
      </c>
      <c r="G25" s="12">
        <v>5.4010742290899826E-2</v>
      </c>
      <c r="H25" s="12">
        <v>6.1064174837514237E-2</v>
      </c>
      <c r="I25" s="12">
        <v>5.3584231714093197E-2</v>
      </c>
      <c r="J25" s="12">
        <v>7.3022833056351724E-2</v>
      </c>
      <c r="K25" s="12">
        <v>5.3963674759068284E-2</v>
      </c>
      <c r="L25" s="12">
        <v>1.7155474452858575</v>
      </c>
      <c r="M25" s="12">
        <v>4.182879240739223</v>
      </c>
      <c r="N25" s="12">
        <v>2.2209045600172699</v>
      </c>
      <c r="O25" s="12">
        <v>4.6595330344060458E-2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1.1347452383938814E-2</v>
      </c>
      <c r="D29" s="12">
        <v>0</v>
      </c>
      <c r="E29" s="12">
        <v>1.1345881149878452E-2</v>
      </c>
      <c r="F29" s="12">
        <v>1.867664439869748E-2</v>
      </c>
      <c r="G29" s="12">
        <v>2.2441006701342602E-2</v>
      </c>
      <c r="H29" s="12">
        <v>1.9814933192985398E-2</v>
      </c>
      <c r="I29" s="12">
        <v>2.4489236177472777E-2</v>
      </c>
      <c r="J29" s="12">
        <v>0</v>
      </c>
      <c r="K29" s="12">
        <v>2.4011204338623689E-2</v>
      </c>
      <c r="L29" s="12">
        <v>0.21489707969945093</v>
      </c>
      <c r="M29" s="12">
        <v>0</v>
      </c>
      <c r="N29" s="12">
        <v>0.17088201518269594</v>
      </c>
      <c r="O29" s="17">
        <v>1.4671284838473308E-2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7.9753450728192558E-3</v>
      </c>
      <c r="D31" s="12">
        <v>0</v>
      </c>
      <c r="E31" s="12">
        <v>7.9742407602918647E-3</v>
      </c>
      <c r="F31" s="12">
        <v>2.4050486689733315E-3</v>
      </c>
      <c r="G31" s="12">
        <v>0</v>
      </c>
      <c r="H31" s="12">
        <v>1.6777966858988684E-3</v>
      </c>
      <c r="I31" s="12">
        <v>6.5387868024829307E-2</v>
      </c>
      <c r="J31" s="12">
        <v>0</v>
      </c>
      <c r="K31" s="12">
        <v>6.4111491637921666E-2</v>
      </c>
      <c r="L31" s="12">
        <v>0</v>
      </c>
      <c r="M31" s="12">
        <v>0</v>
      </c>
      <c r="N31" s="12">
        <v>0</v>
      </c>
      <c r="O31" s="17">
        <v>1.9411664903071293E-2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1.9322797456758072E-2</v>
      </c>
      <c r="D33" s="12">
        <v>0</v>
      </c>
      <c r="E33" s="12">
        <v>1.9320121910170317E-2</v>
      </c>
      <c r="F33" s="12">
        <v>2.1081693067670812E-2</v>
      </c>
      <c r="G33" s="12">
        <v>2.2441006701342602E-2</v>
      </c>
      <c r="H33" s="12">
        <v>2.1492729878884266E-2</v>
      </c>
      <c r="I33" s="12">
        <v>8.9877104202302077E-2</v>
      </c>
      <c r="J33" s="12">
        <v>0</v>
      </c>
      <c r="K33" s="12">
        <v>8.8122695976545359E-2</v>
      </c>
      <c r="L33" s="12">
        <v>0.21489707969945093</v>
      </c>
      <c r="M33" s="12">
        <v>0</v>
      </c>
      <c r="N33" s="12">
        <v>0.17088201518269594</v>
      </c>
      <c r="O33" s="12">
        <v>3.4082949741544605E-2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28884</v>
      </c>
      <c r="D37" s="16">
        <v>4</v>
      </c>
      <c r="E37" s="16">
        <v>1082</v>
      </c>
      <c r="F37" s="16">
        <v>469</v>
      </c>
      <c r="G37" s="16">
        <v>7886</v>
      </c>
      <c r="H37" s="16">
        <v>157</v>
      </c>
      <c r="I37" s="16">
        <v>66</v>
      </c>
      <c r="J37" s="16">
        <v>17</v>
      </c>
      <c r="K37" s="16">
        <v>38565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2628.2577916666669</v>
      </c>
      <c r="D38" s="16">
        <v>0.95169999999999999</v>
      </c>
      <c r="E38" s="16">
        <v>462.55565833333333</v>
      </c>
      <c r="F38" s="16">
        <v>2814.5985249999999</v>
      </c>
      <c r="G38" s="16">
        <v>1563.4603416666666</v>
      </c>
      <c r="H38" s="16">
        <v>1694.5945916666667</v>
      </c>
      <c r="I38" s="16">
        <v>172.11759166666667</v>
      </c>
      <c r="J38" s="16">
        <v>1196.848025</v>
      </c>
      <c r="K38" s="16">
        <v>10533.384225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125525.512</v>
      </c>
      <c r="D39" s="16">
        <v>90</v>
      </c>
      <c r="E39" s="16">
        <v>6908.6360000000004</v>
      </c>
      <c r="F39" s="16">
        <v>18936.96</v>
      </c>
      <c r="G39" s="16">
        <v>44179.642999999996</v>
      </c>
      <c r="H39" s="16">
        <v>29092.799999999999</v>
      </c>
      <c r="I39" s="16">
        <v>106.36</v>
      </c>
      <c r="J39" s="16">
        <v>0</v>
      </c>
      <c r="K39" s="16">
        <v>224839.91099999999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44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81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2.0550160444905905E-2</v>
      </c>
      <c r="D17" s="12">
        <v>0.29092802585981559</v>
      </c>
      <c r="E17" s="12">
        <v>2.0555063954153602E-2</v>
      </c>
      <c r="F17" s="12">
        <v>9.4292339659220285E-3</v>
      </c>
      <c r="G17" s="12">
        <v>5.5342446032000002E-3</v>
      </c>
      <c r="H17" s="12">
        <v>9.309018244850361E-3</v>
      </c>
      <c r="I17" s="12">
        <v>7.1950801717685697E-2</v>
      </c>
      <c r="J17" s="12">
        <v>16.159291549617265</v>
      </c>
      <c r="K17" s="12">
        <v>0.16559999273736584</v>
      </c>
      <c r="L17" s="12">
        <v>7.4695668452066455</v>
      </c>
      <c r="M17" s="12">
        <v>1.971171269666947</v>
      </c>
      <c r="N17" s="12">
        <v>5.6064741295279052</v>
      </c>
      <c r="O17" s="17">
        <v>3.850401039866358E-2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7.796742494309907E-3</v>
      </c>
      <c r="D21" s="12">
        <v>0</v>
      </c>
      <c r="E21" s="12">
        <v>7.7966010944254746E-3</v>
      </c>
      <c r="F21" s="12">
        <v>2.171421969822267E-3</v>
      </c>
      <c r="G21" s="12">
        <v>0</v>
      </c>
      <c r="H21" s="12">
        <v>2.1044027732228143E-3</v>
      </c>
      <c r="I21" s="12">
        <v>3.7046025978952984E-2</v>
      </c>
      <c r="J21" s="12">
        <v>0</v>
      </c>
      <c r="K21" s="12">
        <v>3.6830370053104834E-2</v>
      </c>
      <c r="L21" s="12">
        <v>0.41155321727746375</v>
      </c>
      <c r="M21" s="12">
        <v>0</v>
      </c>
      <c r="N21" s="12">
        <v>0.27210130067931487</v>
      </c>
      <c r="O21" s="17">
        <v>1.0817085284006784E-2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6.4348756812023953E-4</v>
      </c>
      <c r="D22" s="12">
        <v>0</v>
      </c>
      <c r="E22" s="12">
        <v>6.4347589798135368E-4</v>
      </c>
      <c r="F22" s="12">
        <v>1.3528363646303566E-3</v>
      </c>
      <c r="G22" s="12">
        <v>0</v>
      </c>
      <c r="H22" s="12">
        <v>1.311082155845469E-3</v>
      </c>
      <c r="I22" s="12">
        <v>2.5347265029487397E-3</v>
      </c>
      <c r="J22" s="12">
        <v>0</v>
      </c>
      <c r="K22" s="12">
        <v>2.5199711067538598E-3</v>
      </c>
      <c r="L22" s="12">
        <v>9.6794427115147907E-2</v>
      </c>
      <c r="M22" s="12">
        <v>0</v>
      </c>
      <c r="N22" s="12">
        <v>6.3996315448031679E-2</v>
      </c>
      <c r="O22" s="17">
        <v>8.7269548234113496E-4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2.8990390507336053E-2</v>
      </c>
      <c r="D25" s="12">
        <v>0.29092802585981559</v>
      </c>
      <c r="E25" s="12">
        <v>2.899514094656043E-2</v>
      </c>
      <c r="F25" s="12">
        <v>1.2953492300374653E-2</v>
      </c>
      <c r="G25" s="12">
        <v>5.5342446032000002E-3</v>
      </c>
      <c r="H25" s="12">
        <v>1.2724503173918643E-2</v>
      </c>
      <c r="I25" s="12">
        <v>0.11153155419958742</v>
      </c>
      <c r="J25" s="12">
        <v>16.159291549617265</v>
      </c>
      <c r="K25" s="12">
        <v>0.20495033389722453</v>
      </c>
      <c r="L25" s="12">
        <v>7.9779144895992573</v>
      </c>
      <c r="M25" s="12">
        <v>1.971171269666947</v>
      </c>
      <c r="N25" s="12">
        <v>5.9425717456552514</v>
      </c>
      <c r="O25" s="12">
        <v>5.0193791165011492E-2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5.5604467128018212E-2</v>
      </c>
      <c r="D29" s="12">
        <v>0.48858099922941672</v>
      </c>
      <c r="E29" s="12">
        <v>5.5612319488365598E-2</v>
      </c>
      <c r="F29" s="12">
        <v>0.22559256509148148</v>
      </c>
      <c r="G29" s="12">
        <v>0</v>
      </c>
      <c r="H29" s="12">
        <v>0.21862983160100366</v>
      </c>
      <c r="I29" s="12">
        <v>0.43606721399376519</v>
      </c>
      <c r="J29" s="12">
        <v>8.0216687804299927</v>
      </c>
      <c r="K29" s="12">
        <v>0.48022525485500084</v>
      </c>
      <c r="L29" s="12">
        <v>0.14057318248857917</v>
      </c>
      <c r="M29" s="12">
        <v>34.960656981889962</v>
      </c>
      <c r="N29" s="12">
        <v>11.939113974021279</v>
      </c>
      <c r="O29" s="17">
        <v>0.10591311607474461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4.6495593564306187E-3</v>
      </c>
      <c r="D31" s="12">
        <v>0</v>
      </c>
      <c r="E31" s="12">
        <v>4.6494750331178844E-3</v>
      </c>
      <c r="F31" s="12">
        <v>8.9071380581157225E-3</v>
      </c>
      <c r="G31" s="12">
        <v>0</v>
      </c>
      <c r="H31" s="12">
        <v>8.6322263896553598E-3</v>
      </c>
      <c r="I31" s="12">
        <v>1.9765360314748636E-2</v>
      </c>
      <c r="J31" s="12">
        <v>0</v>
      </c>
      <c r="K31" s="12">
        <v>1.9650300278867296E-2</v>
      </c>
      <c r="L31" s="12">
        <v>0.35955790144645122</v>
      </c>
      <c r="M31" s="12">
        <v>0</v>
      </c>
      <c r="N31" s="12">
        <v>0.23772423236129006</v>
      </c>
      <c r="O31" s="17">
        <v>6.2977279624800543E-3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6.025402648444883E-2</v>
      </c>
      <c r="D33" s="12">
        <v>0.48858099922941672</v>
      </c>
      <c r="E33" s="12">
        <v>6.0261794521483482E-2</v>
      </c>
      <c r="F33" s="12">
        <v>0.2344997031495972</v>
      </c>
      <c r="G33" s="12">
        <v>0</v>
      </c>
      <c r="H33" s="12">
        <v>0.22726205799065902</v>
      </c>
      <c r="I33" s="12">
        <v>0.45583257430851382</v>
      </c>
      <c r="J33" s="12">
        <v>8.0216687804299927</v>
      </c>
      <c r="K33" s="12">
        <v>0.49987555513386811</v>
      </c>
      <c r="L33" s="12">
        <v>0.50013108393503036</v>
      </c>
      <c r="M33" s="12">
        <v>34.960656981889962</v>
      </c>
      <c r="N33" s="12">
        <v>12.176838206382568</v>
      </c>
      <c r="O33" s="12">
        <v>0.11221084403722467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165416</v>
      </c>
      <c r="D37" s="16">
        <v>3</v>
      </c>
      <c r="E37" s="16">
        <v>628</v>
      </c>
      <c r="F37" s="16">
        <v>20</v>
      </c>
      <c r="G37" s="16">
        <v>18103</v>
      </c>
      <c r="H37" s="16">
        <v>106</v>
      </c>
      <c r="I37" s="16">
        <v>80</v>
      </c>
      <c r="J37" s="16">
        <v>41</v>
      </c>
      <c r="K37" s="16">
        <v>184397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29567.869741666666</v>
      </c>
      <c r="D38" s="16">
        <v>1.4010666666666667</v>
      </c>
      <c r="E38" s="16">
        <v>140.71880833333333</v>
      </c>
      <c r="F38" s="16">
        <v>171.11862500000001</v>
      </c>
      <c r="G38" s="16">
        <v>12354.947674999999</v>
      </c>
      <c r="H38" s="16">
        <v>1790.169175</v>
      </c>
      <c r="I38" s="16">
        <v>562.23088333333328</v>
      </c>
      <c r="J38" s="16">
        <v>6605.4691583333333</v>
      </c>
      <c r="K38" s="16">
        <v>51193.925133333338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815211.56099999999</v>
      </c>
      <c r="D39" s="16">
        <v>63</v>
      </c>
      <c r="E39" s="16">
        <v>3377.9270000000001</v>
      </c>
      <c r="F39" s="16">
        <v>1199.4000000000001</v>
      </c>
      <c r="G39" s="16">
        <v>109375.499</v>
      </c>
      <c r="H39" s="16">
        <v>46363.538</v>
      </c>
      <c r="I39" s="16">
        <v>25</v>
      </c>
      <c r="J39" s="16">
        <v>134.25</v>
      </c>
      <c r="K39" s="16">
        <v>975750.17500000005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82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9.6467546328505918E-2</v>
      </c>
      <c r="D17" s="12">
        <v>7.1899287066893497E-2</v>
      </c>
      <c r="E17" s="12">
        <v>9.6465801361762665E-2</v>
      </c>
      <c r="F17" s="12">
        <v>0.11052474312741167</v>
      </c>
      <c r="G17" s="12">
        <v>0.80734819766239008</v>
      </c>
      <c r="H17" s="12">
        <v>0.11335382023826575</v>
      </c>
      <c r="I17" s="12">
        <v>0.23739138047824343</v>
      </c>
      <c r="J17" s="12">
        <v>0.15489524310579145</v>
      </c>
      <c r="K17" s="12">
        <v>0.2349814234350569</v>
      </c>
      <c r="L17" s="12">
        <v>0.1282740006943297</v>
      </c>
      <c r="M17" s="12">
        <v>0.4589387484043817</v>
      </c>
      <c r="N17" s="12">
        <v>0.35606527133903215</v>
      </c>
      <c r="O17" s="17">
        <v>0.11529168780754474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9.3594479588219269E-4</v>
      </c>
      <c r="D18" s="12">
        <v>0</v>
      </c>
      <c r="E18" s="12">
        <v>9.3587832016956915E-4</v>
      </c>
      <c r="F18" s="12">
        <v>1.8096574064308752E-3</v>
      </c>
      <c r="G18" s="12">
        <v>0</v>
      </c>
      <c r="H18" s="12">
        <v>1.8023102651805313E-3</v>
      </c>
      <c r="I18" s="12">
        <v>2.5501350947173712E-5</v>
      </c>
      <c r="J18" s="12">
        <v>0</v>
      </c>
      <c r="K18" s="12">
        <v>2.4756380791196015E-5</v>
      </c>
      <c r="L18" s="12">
        <v>0</v>
      </c>
      <c r="M18" s="12">
        <v>0</v>
      </c>
      <c r="N18" s="12">
        <v>0</v>
      </c>
      <c r="O18" s="17">
        <v>8.5886376962414151E-4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4.2121882306283491E-2</v>
      </c>
      <c r="D21" s="12">
        <v>0</v>
      </c>
      <c r="E21" s="12">
        <v>4.211889058908428E-2</v>
      </c>
      <c r="F21" s="12">
        <v>7.445576379441389E-2</v>
      </c>
      <c r="G21" s="12">
        <v>0</v>
      </c>
      <c r="H21" s="12">
        <v>7.4153476183755743E-2</v>
      </c>
      <c r="I21" s="12">
        <v>0.12843703418861591</v>
      </c>
      <c r="J21" s="12">
        <v>0</v>
      </c>
      <c r="K21" s="12">
        <v>0.12468500718459516</v>
      </c>
      <c r="L21" s="12">
        <v>5.9089540865025221E-2</v>
      </c>
      <c r="M21" s="12">
        <v>0</v>
      </c>
      <c r="N21" s="12">
        <v>1.8383412713563401E-2</v>
      </c>
      <c r="O21" s="17">
        <v>5.4134843146592518E-2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1.0751404062665154E-4</v>
      </c>
      <c r="D22" s="12">
        <v>0</v>
      </c>
      <c r="E22" s="12">
        <v>1.0750640441509383E-4</v>
      </c>
      <c r="F22" s="12">
        <v>0</v>
      </c>
      <c r="G22" s="12">
        <v>0</v>
      </c>
      <c r="H22" s="12">
        <v>0</v>
      </c>
      <c r="I22" s="12">
        <v>6.1219074810387234E-4</v>
      </c>
      <c r="J22" s="12">
        <v>0</v>
      </c>
      <c r="K22" s="12">
        <v>5.9430683920634836E-4</v>
      </c>
      <c r="L22" s="12">
        <v>0</v>
      </c>
      <c r="M22" s="12">
        <v>0</v>
      </c>
      <c r="N22" s="12">
        <v>0</v>
      </c>
      <c r="O22" s="17">
        <v>1.6450709087463189E-4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0.13963288747129823</v>
      </c>
      <c r="D25" s="12">
        <v>7.1899287066893497E-2</v>
      </c>
      <c r="E25" s="12">
        <v>0.13962807667543162</v>
      </c>
      <c r="F25" s="12">
        <v>0.18679016432825646</v>
      </c>
      <c r="G25" s="12">
        <v>0.80734819766239008</v>
      </c>
      <c r="H25" s="12">
        <v>0.18930960668720204</v>
      </c>
      <c r="I25" s="12">
        <v>0.36646610676591035</v>
      </c>
      <c r="J25" s="12">
        <v>0.15489524310579145</v>
      </c>
      <c r="K25" s="12">
        <v>0.36028549383964958</v>
      </c>
      <c r="L25" s="12">
        <v>0.18736354155935492</v>
      </c>
      <c r="M25" s="12">
        <v>0.4589387484043817</v>
      </c>
      <c r="N25" s="12">
        <v>0.37444868405259557</v>
      </c>
      <c r="O25" s="12">
        <v>0.17044990181463604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0.16449353483315451</v>
      </c>
      <c r="D29" s="12">
        <v>0.31341301492641005</v>
      </c>
      <c r="E29" s="12">
        <v>0.16450411187638</v>
      </c>
      <c r="F29" s="12">
        <v>0.13336392490049909</v>
      </c>
      <c r="G29" s="12">
        <v>1.03557789624552</v>
      </c>
      <c r="H29" s="12">
        <v>0.13702687981226835</v>
      </c>
      <c r="I29" s="12">
        <v>0.61461169588059938</v>
      </c>
      <c r="J29" s="12">
        <v>0.8220136805643169</v>
      </c>
      <c r="K29" s="12">
        <v>0.62067052347761487</v>
      </c>
      <c r="L29" s="12">
        <v>1.1495505124094698</v>
      </c>
      <c r="M29" s="12">
        <v>0.42781991417486465</v>
      </c>
      <c r="N29" s="12">
        <v>0.65235832251451964</v>
      </c>
      <c r="O29" s="17">
        <v>0.22212569528783357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5.4721768625950462E-3</v>
      </c>
      <c r="D31" s="12">
        <v>0</v>
      </c>
      <c r="E31" s="12">
        <v>5.4717881998682027E-3</v>
      </c>
      <c r="F31" s="12">
        <v>0</v>
      </c>
      <c r="G31" s="12">
        <v>0</v>
      </c>
      <c r="H31" s="12">
        <v>0</v>
      </c>
      <c r="I31" s="12">
        <v>2.4630569133139407E-2</v>
      </c>
      <c r="J31" s="12">
        <v>0</v>
      </c>
      <c r="K31" s="12">
        <v>2.3911037098662314E-2</v>
      </c>
      <c r="L31" s="12">
        <v>0</v>
      </c>
      <c r="M31" s="12">
        <v>0</v>
      </c>
      <c r="N31" s="12">
        <v>0</v>
      </c>
      <c r="O31" s="17">
        <v>7.5634646493861592E-3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0.16996571169574956</v>
      </c>
      <c r="D33" s="12">
        <v>0.31341301492641005</v>
      </c>
      <c r="E33" s="12">
        <v>0.16997590007624822</v>
      </c>
      <c r="F33" s="12">
        <v>0.13336392490049909</v>
      </c>
      <c r="G33" s="12">
        <v>1.03557789624552</v>
      </c>
      <c r="H33" s="12">
        <v>0.13702687981226835</v>
      </c>
      <c r="I33" s="12">
        <v>0.63924226501373882</v>
      </c>
      <c r="J33" s="12">
        <v>0.8220136805643169</v>
      </c>
      <c r="K33" s="12">
        <v>0.64458156057627713</v>
      </c>
      <c r="L33" s="12">
        <v>1.1495505124094698</v>
      </c>
      <c r="M33" s="12">
        <v>0.42781991417486465</v>
      </c>
      <c r="N33" s="12">
        <v>0.65235832251451964</v>
      </c>
      <c r="O33" s="12">
        <v>0.22968915993721972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56314</v>
      </c>
      <c r="D37" s="16">
        <v>4</v>
      </c>
      <c r="E37" s="16">
        <v>3189</v>
      </c>
      <c r="F37" s="16">
        <v>13</v>
      </c>
      <c r="G37" s="16">
        <v>8474</v>
      </c>
      <c r="H37" s="16">
        <v>255</v>
      </c>
      <c r="I37" s="16">
        <v>28</v>
      </c>
      <c r="J37" s="16">
        <v>62</v>
      </c>
      <c r="K37" s="16">
        <v>68339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9663.0916916666665</v>
      </c>
      <c r="D38" s="16">
        <v>33.711183333333331</v>
      </c>
      <c r="E38" s="16">
        <v>263.72776666666664</v>
      </c>
      <c r="F38" s="16">
        <v>44.911941666666664</v>
      </c>
      <c r="G38" s="16">
        <v>6344.7261749999998</v>
      </c>
      <c r="H38" s="16">
        <v>8326.7325000000001</v>
      </c>
      <c r="I38" s="16">
        <v>154.67848333333333</v>
      </c>
      <c r="J38" s="16">
        <v>21313.100575</v>
      </c>
      <c r="K38" s="16">
        <v>46144.680316666665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296546.98200000002</v>
      </c>
      <c r="D39" s="16">
        <v>495</v>
      </c>
      <c r="E39" s="16">
        <v>11241.084000000001</v>
      </c>
      <c r="F39" s="16">
        <v>493.5</v>
      </c>
      <c r="G39" s="16">
        <v>58543.220999999998</v>
      </c>
      <c r="H39" s="16">
        <v>86229.34</v>
      </c>
      <c r="I39" s="16">
        <v>109.795</v>
      </c>
      <c r="J39" s="16">
        <v>750</v>
      </c>
      <c r="K39" s="16">
        <v>454408.92199999996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83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0.67314521385911708</v>
      </c>
      <c r="D17" s="12">
        <v>2.2633490854248333</v>
      </c>
      <c r="E17" s="12">
        <v>0.67838197805264078</v>
      </c>
      <c r="F17" s="12">
        <v>0.350150759316182</v>
      </c>
      <c r="G17" s="12">
        <v>1.8849704761971668E-2</v>
      </c>
      <c r="H17" s="12">
        <v>0.34888194676682543</v>
      </c>
      <c r="I17" s="12">
        <v>1.8960866775244454</v>
      </c>
      <c r="J17" s="12">
        <v>12.880782880598494</v>
      </c>
      <c r="K17" s="12">
        <v>2.2601540546191132</v>
      </c>
      <c r="L17" s="12">
        <v>7.4310444797790911</v>
      </c>
      <c r="M17" s="12">
        <v>2.4271851016167187</v>
      </c>
      <c r="N17" s="12">
        <v>5.7772265497084758</v>
      </c>
      <c r="O17" s="17">
        <v>0.97864005286400901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5.6480584855571662E-2</v>
      </c>
      <c r="D18" s="12">
        <v>1.5771457002623834E-2</v>
      </c>
      <c r="E18" s="12">
        <v>5.6346523992746575E-2</v>
      </c>
      <c r="F18" s="12">
        <v>4.2496135247692947E-2</v>
      </c>
      <c r="G18" s="12">
        <v>2.5935632658796292E-4</v>
      </c>
      <c r="H18" s="12">
        <v>4.2334377370973821E-2</v>
      </c>
      <c r="I18" s="12">
        <v>0.18566587614388627</v>
      </c>
      <c r="J18" s="12">
        <v>1.0986689834873565E-2</v>
      </c>
      <c r="K18" s="12">
        <v>0.17987645857449039</v>
      </c>
      <c r="L18" s="12">
        <v>1.5876409631271378</v>
      </c>
      <c r="M18" s="12">
        <v>0</v>
      </c>
      <c r="N18" s="12">
        <v>1.0629121702291853</v>
      </c>
      <c r="O18" s="17">
        <v>8.0590133465082675E-2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0.2875608060805242</v>
      </c>
      <c r="D21" s="12">
        <v>3.7389873854514283E-2</v>
      </c>
      <c r="E21" s="12">
        <v>0.28673695814280553</v>
      </c>
      <c r="F21" s="12">
        <v>0.17054312588332174</v>
      </c>
      <c r="G21" s="12">
        <v>0</v>
      </c>
      <c r="H21" s="12">
        <v>0.16988998199696009</v>
      </c>
      <c r="I21" s="12">
        <v>0.6307886676986727</v>
      </c>
      <c r="J21" s="12">
        <v>0</v>
      </c>
      <c r="K21" s="12">
        <v>0.60988234753245552</v>
      </c>
      <c r="L21" s="12">
        <v>12.956342539107526</v>
      </c>
      <c r="M21" s="12">
        <v>0</v>
      </c>
      <c r="N21" s="12">
        <v>8.674161530419445</v>
      </c>
      <c r="O21" s="17">
        <v>0.35408114432036292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7.6091158271857345E-3</v>
      </c>
      <c r="D22" s="12">
        <v>0</v>
      </c>
      <c r="E22" s="12">
        <v>7.5840579424574402E-3</v>
      </c>
      <c r="F22" s="12">
        <v>1.917441428306991E-6</v>
      </c>
      <c r="G22" s="12">
        <v>0</v>
      </c>
      <c r="H22" s="12">
        <v>1.9100980356028366E-6</v>
      </c>
      <c r="I22" s="12">
        <v>2.294087190410804E-2</v>
      </c>
      <c r="J22" s="12">
        <v>0</v>
      </c>
      <c r="K22" s="12">
        <v>2.2180539264225287E-2</v>
      </c>
      <c r="L22" s="12">
        <v>3.3950548114843188E-3</v>
      </c>
      <c r="M22" s="12">
        <v>0</v>
      </c>
      <c r="N22" s="12">
        <v>2.2729604246378063E-3</v>
      </c>
      <c r="O22" s="17">
        <v>1.0220000242441156E-2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1.0247957206223988</v>
      </c>
      <c r="D25" s="12">
        <v>2.3165104162819712</v>
      </c>
      <c r="E25" s="12">
        <v>1.0290495181306505</v>
      </c>
      <c r="F25" s="12">
        <v>0.56319193788862498</v>
      </c>
      <c r="G25" s="12">
        <v>1.9109061088559632E-2</v>
      </c>
      <c r="H25" s="12">
        <v>0.56110821623279505</v>
      </c>
      <c r="I25" s="12">
        <v>2.7354820932711124</v>
      </c>
      <c r="J25" s="12">
        <v>12.891769570433366</v>
      </c>
      <c r="K25" s="12">
        <v>3.0720933999902846</v>
      </c>
      <c r="L25" s="12">
        <v>21.978423036825241</v>
      </c>
      <c r="M25" s="12">
        <v>2.4271851016167187</v>
      </c>
      <c r="N25" s="12">
        <v>15.516573210781743</v>
      </c>
      <c r="O25" s="12">
        <v>1.4235313308918955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0.90143381565682235</v>
      </c>
      <c r="D29" s="12">
        <v>3.2255090797763266</v>
      </c>
      <c r="E29" s="12">
        <v>0.90908732118766478</v>
      </c>
      <c r="F29" s="12">
        <v>0.52643151585107761</v>
      </c>
      <c r="G29" s="12">
        <v>8.136064960000927E-4</v>
      </c>
      <c r="H29" s="12">
        <v>0.52441851109184545</v>
      </c>
      <c r="I29" s="12">
        <v>2.946781187949759</v>
      </c>
      <c r="J29" s="12">
        <v>9.1340730993885106</v>
      </c>
      <c r="K29" s="12">
        <v>3.151847499832483</v>
      </c>
      <c r="L29" s="12">
        <v>30.213509804322431</v>
      </c>
      <c r="M29" s="12">
        <v>0</v>
      </c>
      <c r="N29" s="12">
        <v>20.227688767300609</v>
      </c>
      <c r="O29" s="17">
        <v>1.3477808175562427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7.0133161209074617E-4</v>
      </c>
      <c r="D31" s="12">
        <v>0</v>
      </c>
      <c r="E31" s="12">
        <v>6.9902202881047971E-4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5.5191836426793481E-4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0.90213514726891308</v>
      </c>
      <c r="D33" s="12">
        <v>3.2255090797763266</v>
      </c>
      <c r="E33" s="12">
        <v>0.90978634321647522</v>
      </c>
      <c r="F33" s="12">
        <v>0.52643151585107761</v>
      </c>
      <c r="G33" s="12">
        <v>8.136064960000927E-4</v>
      </c>
      <c r="H33" s="12">
        <v>0.52441851109184545</v>
      </c>
      <c r="I33" s="12">
        <v>2.946781187949759</v>
      </c>
      <c r="J33" s="12">
        <v>9.1340730993885106</v>
      </c>
      <c r="K33" s="12">
        <v>3.151847499832483</v>
      </c>
      <c r="L33" s="12">
        <v>30.213509804322431</v>
      </c>
      <c r="M33" s="12">
        <v>0</v>
      </c>
      <c r="N33" s="12">
        <v>20.227688767300609</v>
      </c>
      <c r="O33" s="12">
        <v>1.3483327359205106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98365</v>
      </c>
      <c r="D37" s="16">
        <v>325</v>
      </c>
      <c r="E37" s="16">
        <v>2341</v>
      </c>
      <c r="F37" s="16">
        <v>9</v>
      </c>
      <c r="G37" s="16">
        <v>23046</v>
      </c>
      <c r="H37" s="16">
        <v>790</v>
      </c>
      <c r="I37" s="16">
        <v>79</v>
      </c>
      <c r="J37" s="16">
        <v>39</v>
      </c>
      <c r="K37" s="16">
        <v>124994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36141.951083333333</v>
      </c>
      <c r="D38" s="16">
        <v>6886.9587666666666</v>
      </c>
      <c r="E38" s="16">
        <v>719.01809166666669</v>
      </c>
      <c r="F38" s="16">
        <v>326.47859999999997</v>
      </c>
      <c r="G38" s="16">
        <v>23552.104033333333</v>
      </c>
      <c r="H38" s="16">
        <v>32701.197225</v>
      </c>
      <c r="I38" s="16">
        <v>953.18954166666663</v>
      </c>
      <c r="J38" s="16">
        <v>3593.5697749999999</v>
      </c>
      <c r="K38" s="16">
        <v>104874.46711666667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660616.152</v>
      </c>
      <c r="D39" s="16">
        <v>40862.199999999997</v>
      </c>
      <c r="E39" s="16">
        <v>9896.0030000000006</v>
      </c>
      <c r="F39" s="16">
        <v>1196</v>
      </c>
      <c r="G39" s="16">
        <v>190408.49</v>
      </c>
      <c r="H39" s="16">
        <v>217946.601</v>
      </c>
      <c r="I39" s="16">
        <v>1042.6679999999999</v>
      </c>
      <c r="J39" s="16">
        <v>5731.8</v>
      </c>
      <c r="K39" s="16">
        <v>1127699.9140000001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84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0.16752896178561241</v>
      </c>
      <c r="D17" s="12">
        <v>0.76009201367838897</v>
      </c>
      <c r="E17" s="12">
        <v>0.16771554544641262</v>
      </c>
      <c r="F17" s="12">
        <v>9.9573856751174597E-2</v>
      </c>
      <c r="G17" s="12">
        <v>0</v>
      </c>
      <c r="H17" s="12">
        <v>9.8586673769503988E-2</v>
      </c>
      <c r="I17" s="12">
        <v>0.64618908981346246</v>
      </c>
      <c r="J17" s="12">
        <v>1.2856164033406219</v>
      </c>
      <c r="K17" s="12">
        <v>0.65984386060616784</v>
      </c>
      <c r="L17" s="12">
        <v>6.7264349678802926</v>
      </c>
      <c r="M17" s="12">
        <v>0</v>
      </c>
      <c r="N17" s="12">
        <v>1.4160915721853247</v>
      </c>
      <c r="O17" s="17">
        <v>0.21980955599180363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1.5335379276114893E-2</v>
      </c>
      <c r="D18" s="12">
        <v>0</v>
      </c>
      <c r="E18" s="12">
        <v>1.533055053899408E-2</v>
      </c>
      <c r="F18" s="12">
        <v>1.0056556994128712E-3</v>
      </c>
      <c r="G18" s="12">
        <v>4.3172609871014813E-4</v>
      </c>
      <c r="H18" s="12">
        <v>9.999657165903062E-4</v>
      </c>
      <c r="I18" s="12">
        <v>2.5850039909205494E-2</v>
      </c>
      <c r="J18" s="12">
        <v>6.7173732336562502E-4</v>
      </c>
      <c r="K18" s="12">
        <v>2.5312365112577614E-2</v>
      </c>
      <c r="L18" s="12">
        <v>0</v>
      </c>
      <c r="M18" s="12">
        <v>0</v>
      </c>
      <c r="N18" s="12">
        <v>0</v>
      </c>
      <c r="O18" s="17">
        <v>1.5627338393272554E-2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3.5943783357462553E-2</v>
      </c>
      <c r="D21" s="12">
        <v>0</v>
      </c>
      <c r="E21" s="12">
        <v>3.593246553624433E-2</v>
      </c>
      <c r="F21" s="12">
        <v>2.0540151391625874E-2</v>
      </c>
      <c r="G21" s="12">
        <v>0</v>
      </c>
      <c r="H21" s="12">
        <v>2.0336514728787548E-2</v>
      </c>
      <c r="I21" s="12">
        <v>0.10873332843711145</v>
      </c>
      <c r="J21" s="12">
        <v>0</v>
      </c>
      <c r="K21" s="12">
        <v>0.10641136213081344</v>
      </c>
      <c r="L21" s="12">
        <v>0</v>
      </c>
      <c r="M21" s="12">
        <v>0</v>
      </c>
      <c r="N21" s="12">
        <v>0</v>
      </c>
      <c r="O21" s="17">
        <v>4.2918484320887559E-2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0.21880812441918984</v>
      </c>
      <c r="D25" s="12">
        <v>0.76009201367838897</v>
      </c>
      <c r="E25" s="12">
        <v>0.21897856152165102</v>
      </c>
      <c r="F25" s="12">
        <v>0.12111966384221334</v>
      </c>
      <c r="G25" s="12">
        <v>4.3172609871014813E-4</v>
      </c>
      <c r="H25" s="12">
        <v>0.11992315421488184</v>
      </c>
      <c r="I25" s="12">
        <v>0.78077245815977947</v>
      </c>
      <c r="J25" s="12">
        <v>1.2862881406639874</v>
      </c>
      <c r="K25" s="12">
        <v>0.79156758784955894</v>
      </c>
      <c r="L25" s="12">
        <v>6.7264349678802926</v>
      </c>
      <c r="M25" s="12">
        <v>0</v>
      </c>
      <c r="N25" s="12">
        <v>1.4160915721853247</v>
      </c>
      <c r="O25" s="12">
        <v>0.27835537870596372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22224</v>
      </c>
      <c r="D37" s="16">
        <v>7</v>
      </c>
      <c r="E37" s="16">
        <v>1498</v>
      </c>
      <c r="F37" s="16">
        <v>15</v>
      </c>
      <c r="G37" s="16">
        <v>2933</v>
      </c>
      <c r="H37" s="16">
        <v>64</v>
      </c>
      <c r="I37" s="16">
        <v>4</v>
      </c>
      <c r="J37" s="16">
        <v>15</v>
      </c>
      <c r="K37" s="16">
        <v>26760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4495.3114166666664</v>
      </c>
      <c r="D38" s="16">
        <v>169.23084166666666</v>
      </c>
      <c r="E38" s="16">
        <v>135.527175</v>
      </c>
      <c r="F38" s="16">
        <v>230.79558333333333</v>
      </c>
      <c r="G38" s="16">
        <v>1763.69265</v>
      </c>
      <c r="H38" s="16">
        <v>3129.7832583333334</v>
      </c>
      <c r="I38" s="16">
        <v>44.147541666666669</v>
      </c>
      <c r="J38" s="16">
        <v>6216.5730750000002</v>
      </c>
      <c r="K38" s="16">
        <v>16185.061541666666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131578.53700000001</v>
      </c>
      <c r="D39" s="16">
        <v>2328</v>
      </c>
      <c r="E39" s="16">
        <v>6801.759</v>
      </c>
      <c r="F39" s="16">
        <v>3498</v>
      </c>
      <c r="G39" s="16">
        <v>19335.366999999998</v>
      </c>
      <c r="H39" s="16">
        <v>35397.4</v>
      </c>
      <c r="I39" s="16">
        <v>0</v>
      </c>
      <c r="J39" s="16">
        <v>853.8</v>
      </c>
      <c r="K39" s="16">
        <v>199792.86299999998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49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14" t="s">
        <v>15</v>
      </c>
      <c r="B14" s="14" t="s">
        <v>16</v>
      </c>
      <c r="C14" s="15" t="s">
        <v>17</v>
      </c>
      <c r="D14" s="15" t="s">
        <v>1</v>
      </c>
      <c r="E14" s="15" t="s">
        <v>31</v>
      </c>
      <c r="F14" s="15" t="s">
        <v>17</v>
      </c>
      <c r="G14" s="15" t="s">
        <v>1</v>
      </c>
      <c r="H14" s="15" t="s">
        <v>31</v>
      </c>
      <c r="I14" s="15" t="s">
        <v>17</v>
      </c>
      <c r="J14" s="15" t="s">
        <v>1</v>
      </c>
      <c r="K14" s="15" t="s">
        <v>31</v>
      </c>
      <c r="L14" s="15" t="s">
        <v>17</v>
      </c>
      <c r="M14" s="15" t="s">
        <v>1</v>
      </c>
      <c r="N14" s="15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14" t="s">
        <v>23</v>
      </c>
      <c r="B15" s="1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14" t="s">
        <v>23</v>
      </c>
      <c r="B16" s="1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14" t="s">
        <v>152</v>
      </c>
      <c r="B17" s="14" t="s">
        <v>24</v>
      </c>
      <c r="C17" s="12">
        <v>0.17920594402092366</v>
      </c>
      <c r="D17" s="12">
        <v>0.13864882381874757</v>
      </c>
      <c r="E17" s="12">
        <v>0.17919347513789366</v>
      </c>
      <c r="F17" s="12">
        <v>0.11016593780062603</v>
      </c>
      <c r="G17" s="12">
        <v>0.34617114770623675</v>
      </c>
      <c r="H17" s="12">
        <v>0.1276760017613649</v>
      </c>
      <c r="I17" s="12">
        <v>0.59660838512871017</v>
      </c>
      <c r="J17" s="12">
        <v>2.0131220273931778E-2</v>
      </c>
      <c r="K17" s="12">
        <v>0.57352937420854477</v>
      </c>
      <c r="L17" s="12">
        <v>41.685044159348827</v>
      </c>
      <c r="M17" s="12">
        <v>1.6057983025790776</v>
      </c>
      <c r="N17" s="12">
        <v>11.402947289789463</v>
      </c>
      <c r="O17" s="17">
        <v>0.25708052243587587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14" t="s">
        <v>152</v>
      </c>
      <c r="B18" s="1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14" t="s">
        <v>152</v>
      </c>
      <c r="B19" s="1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14" t="s">
        <v>152</v>
      </c>
      <c r="B20" s="1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14" t="s">
        <v>153</v>
      </c>
      <c r="B21" s="14" t="s">
        <v>24</v>
      </c>
      <c r="C21" s="12">
        <v>3.5014488485250739E-2</v>
      </c>
      <c r="D21" s="12">
        <v>0</v>
      </c>
      <c r="E21" s="12">
        <v>3.5003723629188459E-2</v>
      </c>
      <c r="F21" s="12">
        <v>3.7351980592843351E-2</v>
      </c>
      <c r="G21" s="12">
        <v>0</v>
      </c>
      <c r="H21" s="12">
        <v>3.4580704613374327E-2</v>
      </c>
      <c r="I21" s="12">
        <v>0.11734459747038771</v>
      </c>
      <c r="J21" s="12">
        <v>0</v>
      </c>
      <c r="K21" s="12">
        <v>0.11264675788271954</v>
      </c>
      <c r="L21" s="12">
        <v>1.0109747776719145</v>
      </c>
      <c r="M21" s="12">
        <v>0</v>
      </c>
      <c r="N21" s="12">
        <v>0.24712716787535685</v>
      </c>
      <c r="O21" s="17">
        <v>4.6793344317030701E-2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14" t="s">
        <v>153</v>
      </c>
      <c r="B22" s="14" t="s">
        <v>2</v>
      </c>
      <c r="C22" s="12">
        <v>2.8748651135222177E-2</v>
      </c>
      <c r="D22" s="12">
        <v>0</v>
      </c>
      <c r="E22" s="12">
        <v>2.8739812648503005E-2</v>
      </c>
      <c r="F22" s="12">
        <v>0</v>
      </c>
      <c r="G22" s="12">
        <v>0</v>
      </c>
      <c r="H22" s="12">
        <v>0</v>
      </c>
      <c r="I22" s="12">
        <v>2.0383892019652971E-2</v>
      </c>
      <c r="J22" s="12">
        <v>0</v>
      </c>
      <c r="K22" s="12">
        <v>1.9567831826469859E-2</v>
      </c>
      <c r="L22" s="12">
        <v>0</v>
      </c>
      <c r="M22" s="12">
        <v>0</v>
      </c>
      <c r="N22" s="12">
        <v>0</v>
      </c>
      <c r="O22" s="17">
        <v>2.6585451982821969E-2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14" t="s">
        <v>153</v>
      </c>
      <c r="B23" s="1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14" t="s">
        <v>153</v>
      </c>
      <c r="B24" s="1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0.24296908364139658</v>
      </c>
      <c r="D25" s="12">
        <v>0.13864882381874757</v>
      </c>
      <c r="E25" s="12">
        <v>0.24293701141558513</v>
      </c>
      <c r="F25" s="12">
        <v>0.14751791839346939</v>
      </c>
      <c r="G25" s="12">
        <v>0.34617114770623675</v>
      </c>
      <c r="H25" s="12">
        <v>0.16225670637473921</v>
      </c>
      <c r="I25" s="12">
        <v>0.73433687461875086</v>
      </c>
      <c r="J25" s="12">
        <v>2.0131220273931778E-2</v>
      </c>
      <c r="K25" s="12">
        <v>0.70574396391773409</v>
      </c>
      <c r="L25" s="12">
        <v>42.696018937020739</v>
      </c>
      <c r="M25" s="12">
        <v>1.6057983025790776</v>
      </c>
      <c r="N25" s="12">
        <v>11.65007445766482</v>
      </c>
      <c r="O25" s="12">
        <v>0.33045931873572854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14" t="s">
        <v>15</v>
      </c>
      <c r="B27" s="14" t="s">
        <v>16</v>
      </c>
      <c r="C27" s="15" t="s">
        <v>0</v>
      </c>
      <c r="D27" s="15" t="s">
        <v>1</v>
      </c>
      <c r="E27" s="15" t="s">
        <v>31</v>
      </c>
      <c r="F27" s="15" t="s">
        <v>0</v>
      </c>
      <c r="G27" s="15" t="s">
        <v>1</v>
      </c>
      <c r="H27" s="15" t="s">
        <v>31</v>
      </c>
      <c r="I27" s="15" t="s">
        <v>0</v>
      </c>
      <c r="J27" s="15" t="s">
        <v>1</v>
      </c>
      <c r="K27" s="15" t="s">
        <v>31</v>
      </c>
      <c r="L27" s="15" t="s">
        <v>0</v>
      </c>
      <c r="M27" s="15" t="s">
        <v>1</v>
      </c>
      <c r="N27" s="15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14" t="s">
        <v>23</v>
      </c>
      <c r="B28" s="1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14" t="s">
        <v>152</v>
      </c>
      <c r="B29" s="14" t="s">
        <v>24</v>
      </c>
      <c r="C29" s="12">
        <v>6.6522507771825546E-3</v>
      </c>
      <c r="D29" s="12">
        <v>0</v>
      </c>
      <c r="E29" s="12">
        <v>6.6502056088763913E-3</v>
      </c>
      <c r="F29" s="12">
        <v>0.23741724020261801</v>
      </c>
      <c r="G29" s="12">
        <v>0</v>
      </c>
      <c r="H29" s="12">
        <v>0.21980241270371409</v>
      </c>
      <c r="I29" s="12">
        <v>4.9562040609977633E-2</v>
      </c>
      <c r="J29" s="12">
        <v>5.4762256703309354E-4</v>
      </c>
      <c r="K29" s="12">
        <v>4.7599769841553292E-2</v>
      </c>
      <c r="L29" s="12">
        <v>0</v>
      </c>
      <c r="M29" s="12">
        <v>0</v>
      </c>
      <c r="N29" s="12">
        <v>0</v>
      </c>
      <c r="O29" s="17">
        <v>1.8235712570456489E-2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14" t="s">
        <v>152</v>
      </c>
      <c r="B30" s="1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14" t="s">
        <v>153</v>
      </c>
      <c r="B31" s="14" t="s">
        <v>24</v>
      </c>
      <c r="C31" s="12">
        <v>1.2560393633607144E-3</v>
      </c>
      <c r="D31" s="12">
        <v>0</v>
      </c>
      <c r="E31" s="12">
        <v>1.2556532065570577E-3</v>
      </c>
      <c r="F31" s="12">
        <v>7.4584527435670746E-4</v>
      </c>
      <c r="G31" s="12">
        <v>0</v>
      </c>
      <c r="H31" s="12">
        <v>6.905083669044356E-4</v>
      </c>
      <c r="I31" s="12">
        <v>2.3339370446695171E-3</v>
      </c>
      <c r="J31" s="12">
        <v>0</v>
      </c>
      <c r="K31" s="12">
        <v>2.240498896855847E-3</v>
      </c>
      <c r="L31" s="12">
        <v>0</v>
      </c>
      <c r="M31" s="12">
        <v>0</v>
      </c>
      <c r="N31" s="12">
        <v>0</v>
      </c>
      <c r="O31" s="17">
        <v>1.383015065172781E-3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14" t="s">
        <v>153</v>
      </c>
      <c r="B32" s="1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7.9082901405432698E-3</v>
      </c>
      <c r="D33" s="12">
        <v>0</v>
      </c>
      <c r="E33" s="12">
        <v>7.9058588154334482E-3</v>
      </c>
      <c r="F33" s="12">
        <v>0.23816308547697471</v>
      </c>
      <c r="G33" s="12">
        <v>0</v>
      </c>
      <c r="H33" s="12">
        <v>0.22049292107061852</v>
      </c>
      <c r="I33" s="12">
        <v>5.1895977654647152E-2</v>
      </c>
      <c r="J33" s="12">
        <v>5.4762256703309354E-4</v>
      </c>
      <c r="K33" s="12">
        <v>4.9840268738409139E-2</v>
      </c>
      <c r="L33" s="12">
        <v>0</v>
      </c>
      <c r="M33" s="12">
        <v>0</v>
      </c>
      <c r="N33" s="12">
        <v>0</v>
      </c>
      <c r="O33" s="12">
        <v>1.961872763562927E-2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15" t="s">
        <v>0</v>
      </c>
      <c r="D36" s="15" t="s">
        <v>1</v>
      </c>
      <c r="E36" s="15" t="s">
        <v>0</v>
      </c>
      <c r="F36" s="15" t="s">
        <v>1</v>
      </c>
      <c r="G36" s="15" t="s">
        <v>0</v>
      </c>
      <c r="H36" s="15" t="s">
        <v>1</v>
      </c>
      <c r="I36" s="15" t="s">
        <v>0</v>
      </c>
      <c r="J36" s="15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14" t="s">
        <v>32</v>
      </c>
      <c r="C37" s="16">
        <v>19510</v>
      </c>
      <c r="D37" s="16">
        <v>6</v>
      </c>
      <c r="E37" s="16">
        <v>574</v>
      </c>
      <c r="F37" s="16">
        <v>46</v>
      </c>
      <c r="G37" s="16">
        <v>3333</v>
      </c>
      <c r="H37" s="16">
        <v>139</v>
      </c>
      <c r="I37" s="16">
        <v>11</v>
      </c>
      <c r="J37" s="16">
        <v>34</v>
      </c>
      <c r="K37" s="16">
        <v>23653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14" t="s">
        <v>33</v>
      </c>
      <c r="C38" s="16">
        <v>3303.7494499999998</v>
      </c>
      <c r="D38" s="16">
        <v>2.78335</v>
      </c>
      <c r="E38" s="16">
        <v>135.66780833333334</v>
      </c>
      <c r="F38" s="16">
        <v>427.45481666666666</v>
      </c>
      <c r="G38" s="16">
        <v>1566.7594583333334</v>
      </c>
      <c r="H38" s="16">
        <v>1339.7192583333333</v>
      </c>
      <c r="I38" s="16">
        <v>35.172333333333334</v>
      </c>
      <c r="J38" s="16">
        <v>5188.7289416666663</v>
      </c>
      <c r="K38" s="16">
        <v>12000.035416666666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14" t="s">
        <v>34</v>
      </c>
      <c r="C39" s="16">
        <v>86402.994999999995</v>
      </c>
      <c r="D39" s="16">
        <v>77</v>
      </c>
      <c r="E39" s="16">
        <v>3387.2359999999999</v>
      </c>
      <c r="F39" s="16">
        <v>4689</v>
      </c>
      <c r="G39" s="16">
        <v>18589.971000000001</v>
      </c>
      <c r="H39" s="16">
        <v>50727.5</v>
      </c>
      <c r="I39" s="16">
        <v>5</v>
      </c>
      <c r="J39" s="16">
        <v>60</v>
      </c>
      <c r="K39" s="16">
        <v>163938.70199999999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85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0.15451783144384301</v>
      </c>
      <c r="D17" s="12">
        <v>0.10894351102618711</v>
      </c>
      <c r="E17" s="12">
        <v>0.15443760863236453</v>
      </c>
      <c r="F17" s="12">
        <v>8.7911960869393221E-2</v>
      </c>
      <c r="G17" s="12">
        <v>0</v>
      </c>
      <c r="H17" s="12">
        <v>8.7328105341797621E-2</v>
      </c>
      <c r="I17" s="12">
        <v>0.34142318788071241</v>
      </c>
      <c r="J17" s="12">
        <v>2.2935757025922063</v>
      </c>
      <c r="K17" s="12">
        <v>0.38589484768168131</v>
      </c>
      <c r="L17" s="12">
        <v>7.3490054262205007</v>
      </c>
      <c r="M17" s="12">
        <v>0</v>
      </c>
      <c r="N17" s="12">
        <v>1.6959243291278079</v>
      </c>
      <c r="O17" s="17">
        <v>0.19147548509711645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5.0238212156620526E-2</v>
      </c>
      <c r="D21" s="12">
        <v>0</v>
      </c>
      <c r="E21" s="12">
        <v>5.0149779666878024E-2</v>
      </c>
      <c r="F21" s="12">
        <v>2.2586660338797502E-2</v>
      </c>
      <c r="G21" s="12">
        <v>0</v>
      </c>
      <c r="H21" s="12">
        <v>2.2436654055712508E-2</v>
      </c>
      <c r="I21" s="12">
        <v>0.13778057924052362</v>
      </c>
      <c r="J21" s="12">
        <v>0</v>
      </c>
      <c r="K21" s="12">
        <v>0.13464182291846927</v>
      </c>
      <c r="L21" s="12">
        <v>0</v>
      </c>
      <c r="M21" s="12">
        <v>0</v>
      </c>
      <c r="N21" s="12">
        <v>0</v>
      </c>
      <c r="O21" s="17">
        <v>6.3165449829476999E-2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0.20475604360046354</v>
      </c>
      <c r="D25" s="12">
        <v>0.10894351102618711</v>
      </c>
      <c r="E25" s="12">
        <v>0.20458738829924256</v>
      </c>
      <c r="F25" s="12">
        <v>0.11049862120819072</v>
      </c>
      <c r="G25" s="12">
        <v>0</v>
      </c>
      <c r="H25" s="12">
        <v>0.10976475939751013</v>
      </c>
      <c r="I25" s="12">
        <v>0.47920376712123602</v>
      </c>
      <c r="J25" s="12">
        <v>2.2935757025922063</v>
      </c>
      <c r="K25" s="12">
        <v>0.52053667060015063</v>
      </c>
      <c r="L25" s="12">
        <v>7.3490054262205007</v>
      </c>
      <c r="M25" s="12">
        <v>0</v>
      </c>
      <c r="N25" s="12">
        <v>1.6959243291278079</v>
      </c>
      <c r="O25" s="12">
        <v>0.25464093492659345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6.9547222025652611E-2</v>
      </c>
      <c r="D29" s="12">
        <v>0</v>
      </c>
      <c r="E29" s="12">
        <v>6.9424800591163072E-2</v>
      </c>
      <c r="F29" s="12">
        <v>0</v>
      </c>
      <c r="G29" s="12">
        <v>0</v>
      </c>
      <c r="H29" s="12">
        <v>0</v>
      </c>
      <c r="I29" s="12">
        <v>0.2055239021582414</v>
      </c>
      <c r="J29" s="12">
        <v>0</v>
      </c>
      <c r="K29" s="12">
        <v>0.20084189653169859</v>
      </c>
      <c r="L29" s="12">
        <v>0</v>
      </c>
      <c r="M29" s="12">
        <v>0</v>
      </c>
      <c r="N29" s="12">
        <v>0</v>
      </c>
      <c r="O29" s="17">
        <v>8.8440919503290652E-2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7.9135154736680487E-3</v>
      </c>
      <c r="D31" s="12">
        <v>0</v>
      </c>
      <c r="E31" s="12">
        <v>7.8995856014470664E-3</v>
      </c>
      <c r="F31" s="12">
        <v>2.5180300347676366E-2</v>
      </c>
      <c r="G31" s="12">
        <v>0</v>
      </c>
      <c r="H31" s="12">
        <v>2.5013068751439427E-2</v>
      </c>
      <c r="I31" s="12">
        <v>2.3311739827714773E-2</v>
      </c>
      <c r="J31" s="12">
        <v>0</v>
      </c>
      <c r="K31" s="12">
        <v>2.2780678983249942E-2</v>
      </c>
      <c r="L31" s="12">
        <v>0</v>
      </c>
      <c r="M31" s="12">
        <v>0</v>
      </c>
      <c r="N31" s="12">
        <v>0</v>
      </c>
      <c r="O31" s="17">
        <v>1.1222953706188957E-2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7.7460737499320656E-2</v>
      </c>
      <c r="D33" s="12">
        <v>0</v>
      </c>
      <c r="E33" s="12">
        <v>7.7324386192610145E-2</v>
      </c>
      <c r="F33" s="12">
        <v>2.5180300347676366E-2</v>
      </c>
      <c r="G33" s="12">
        <v>0</v>
      </c>
      <c r="H33" s="12">
        <v>2.5013068751439427E-2</v>
      </c>
      <c r="I33" s="12">
        <v>0.22883564198595618</v>
      </c>
      <c r="J33" s="12">
        <v>0</v>
      </c>
      <c r="K33" s="12">
        <v>0.22362257551494855</v>
      </c>
      <c r="L33" s="12">
        <v>0</v>
      </c>
      <c r="M33" s="12">
        <v>0</v>
      </c>
      <c r="N33" s="12">
        <v>0</v>
      </c>
      <c r="O33" s="12">
        <v>9.9663873209479614E-2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17580</v>
      </c>
      <c r="D37" s="16">
        <v>31</v>
      </c>
      <c r="E37" s="16">
        <v>1047</v>
      </c>
      <c r="F37" s="16">
        <v>7</v>
      </c>
      <c r="G37" s="16">
        <v>3732</v>
      </c>
      <c r="H37" s="16">
        <v>87</v>
      </c>
      <c r="I37" s="16">
        <v>3</v>
      </c>
      <c r="J37" s="16">
        <v>10</v>
      </c>
      <c r="K37" s="16">
        <v>22497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3869.6588750000001</v>
      </c>
      <c r="D38" s="16">
        <v>112.56919166666667</v>
      </c>
      <c r="E38" s="16">
        <v>154.570975</v>
      </c>
      <c r="F38" s="16">
        <v>7.8222083333333332</v>
      </c>
      <c r="G38" s="16">
        <v>2461.2094916666665</v>
      </c>
      <c r="H38" s="16">
        <v>1235.0269416666667</v>
      </c>
      <c r="I38" s="16">
        <v>51.147874999999999</v>
      </c>
      <c r="J38" s="16">
        <v>452.27403333333331</v>
      </c>
      <c r="K38" s="16">
        <v>8344.2795916666673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105493.66</v>
      </c>
      <c r="D39" s="16">
        <v>2407.1999999999998</v>
      </c>
      <c r="E39" s="16">
        <v>3823.53</v>
      </c>
      <c r="F39" s="16">
        <v>234.6</v>
      </c>
      <c r="G39" s="16">
        <v>25245.278999999999</v>
      </c>
      <c r="H39" s="16">
        <v>9685</v>
      </c>
      <c r="I39" s="16">
        <v>19.2</v>
      </c>
      <c r="J39" s="16">
        <v>540</v>
      </c>
      <c r="K39" s="16">
        <v>147448.46900000001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86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0.12723619953200152</v>
      </c>
      <c r="D17" s="12">
        <v>8.4998060844595116E-2</v>
      </c>
      <c r="E17" s="12">
        <v>0.12722089657398986</v>
      </c>
      <c r="F17" s="12">
        <v>3.5576906136693363E-2</v>
      </c>
      <c r="G17" s="12">
        <v>0</v>
      </c>
      <c r="H17" s="12">
        <v>3.5472498488456551E-2</v>
      </c>
      <c r="I17" s="12">
        <v>0.2797825910504308</v>
      </c>
      <c r="J17" s="12">
        <v>0.38236065857336315</v>
      </c>
      <c r="K17" s="12">
        <v>0.28167345461901716</v>
      </c>
      <c r="L17" s="12">
        <v>2.0187506056900486</v>
      </c>
      <c r="M17" s="12">
        <v>0.43274701073356375</v>
      </c>
      <c r="N17" s="12">
        <v>1.3751549439685764</v>
      </c>
      <c r="O17" s="17">
        <v>0.15423615463644244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4.0884554243961188E-5</v>
      </c>
      <c r="J18" s="12">
        <v>0</v>
      </c>
      <c r="K18" s="12">
        <v>4.0130912495733505E-5</v>
      </c>
      <c r="L18" s="12">
        <v>0</v>
      </c>
      <c r="M18" s="12">
        <v>0</v>
      </c>
      <c r="N18" s="12">
        <v>0</v>
      </c>
      <c r="O18" s="17">
        <v>7.4124639576625426E-6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3.9365688655475364E-2</v>
      </c>
      <c r="D21" s="12">
        <v>0</v>
      </c>
      <c r="E21" s="12">
        <v>3.93514263915756E-2</v>
      </c>
      <c r="F21" s="12">
        <v>9.0010820226198909E-3</v>
      </c>
      <c r="G21" s="12">
        <v>0</v>
      </c>
      <c r="H21" s="12">
        <v>8.9746665214529946E-3</v>
      </c>
      <c r="I21" s="12">
        <v>0.14719550664159214</v>
      </c>
      <c r="J21" s="12">
        <v>0</v>
      </c>
      <c r="K21" s="12">
        <v>0.14448219152765732</v>
      </c>
      <c r="L21" s="12">
        <v>0.48161032300187173</v>
      </c>
      <c r="M21" s="12">
        <v>0</v>
      </c>
      <c r="N21" s="12">
        <v>0.28617424989966295</v>
      </c>
      <c r="O21" s="17">
        <v>5.8162902847928764E-2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6.6531617374035413E-4</v>
      </c>
      <c r="D22" s="12">
        <v>0</v>
      </c>
      <c r="E22" s="12">
        <v>6.6507512842473124E-4</v>
      </c>
      <c r="F22" s="12">
        <v>9.0249566133957849E-4</v>
      </c>
      <c r="G22" s="12">
        <v>0</v>
      </c>
      <c r="H22" s="12">
        <v>8.9984710473990258E-4</v>
      </c>
      <c r="I22" s="12">
        <v>4.9894423724127441E-3</v>
      </c>
      <c r="J22" s="12">
        <v>0</v>
      </c>
      <c r="K22" s="12">
        <v>4.8974699358346491E-3</v>
      </c>
      <c r="L22" s="12">
        <v>0</v>
      </c>
      <c r="M22" s="12">
        <v>0</v>
      </c>
      <c r="N22" s="12">
        <v>0</v>
      </c>
      <c r="O22" s="17">
        <v>1.4523102196184864E-3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0.16726720436121725</v>
      </c>
      <c r="D25" s="12">
        <v>8.4998060844595116E-2</v>
      </c>
      <c r="E25" s="12">
        <v>0.16723739809399019</v>
      </c>
      <c r="F25" s="12">
        <v>4.5480483820652833E-2</v>
      </c>
      <c r="G25" s="12">
        <v>0</v>
      </c>
      <c r="H25" s="12">
        <v>4.5347012114649442E-2</v>
      </c>
      <c r="I25" s="12">
        <v>0.43200842461867961</v>
      </c>
      <c r="J25" s="12">
        <v>0.38236065857336315</v>
      </c>
      <c r="K25" s="12">
        <v>0.4310932469950049</v>
      </c>
      <c r="L25" s="12">
        <v>2.5003609286919204</v>
      </c>
      <c r="M25" s="12">
        <v>0.43274701073356375</v>
      </c>
      <c r="N25" s="12">
        <v>1.6613291938682393</v>
      </c>
      <c r="O25" s="12">
        <v>0.21385878016794735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0.10873707403027136</v>
      </c>
      <c r="D29" s="12">
        <v>0.16198913784761543</v>
      </c>
      <c r="E29" s="12">
        <v>0.10875636735431345</v>
      </c>
      <c r="F29" s="12">
        <v>3.1769823166360164E-2</v>
      </c>
      <c r="G29" s="12">
        <v>0</v>
      </c>
      <c r="H29" s="12">
        <v>3.1676588175409727E-2</v>
      </c>
      <c r="I29" s="12">
        <v>0.43668741782102405</v>
      </c>
      <c r="J29" s="12">
        <v>0.14878473094910499</v>
      </c>
      <c r="K29" s="12">
        <v>0.43138038957365982</v>
      </c>
      <c r="L29" s="12">
        <v>3.1950282245931909</v>
      </c>
      <c r="M29" s="12">
        <v>0</v>
      </c>
      <c r="N29" s="12">
        <v>1.8984950320046496</v>
      </c>
      <c r="O29" s="17">
        <v>0.16754799442099783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2.2655956039958039E-3</v>
      </c>
      <c r="D31" s="12">
        <v>0</v>
      </c>
      <c r="E31" s="12">
        <v>2.264774774397797E-3</v>
      </c>
      <c r="F31" s="12">
        <v>7.182413758316572E-6</v>
      </c>
      <c r="G31" s="12">
        <v>0</v>
      </c>
      <c r="H31" s="12">
        <v>7.1613355081087472E-6</v>
      </c>
      <c r="I31" s="12">
        <v>2.6074011103022651E-2</v>
      </c>
      <c r="J31" s="12">
        <v>0</v>
      </c>
      <c r="K31" s="12">
        <v>2.5593378167813572E-2</v>
      </c>
      <c r="L31" s="12">
        <v>0</v>
      </c>
      <c r="M31" s="12">
        <v>0</v>
      </c>
      <c r="N31" s="12">
        <v>0</v>
      </c>
      <c r="O31" s="17">
        <v>6.5155056401308429E-3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0.11100266963426716</v>
      </c>
      <c r="D33" s="12">
        <v>0.16198913784761543</v>
      </c>
      <c r="E33" s="12">
        <v>0.11102114212871124</v>
      </c>
      <c r="F33" s="12">
        <v>3.1777005580118478E-2</v>
      </c>
      <c r="G33" s="12">
        <v>0</v>
      </c>
      <c r="H33" s="12">
        <v>3.1683749510917833E-2</v>
      </c>
      <c r="I33" s="12">
        <v>0.4627614289240467</v>
      </c>
      <c r="J33" s="12">
        <v>0.14878473094910499</v>
      </c>
      <c r="K33" s="12">
        <v>0.45697376774147341</v>
      </c>
      <c r="L33" s="12">
        <v>3.1950282245931909</v>
      </c>
      <c r="M33" s="12">
        <v>0</v>
      </c>
      <c r="N33" s="12">
        <v>1.8984950320046496</v>
      </c>
      <c r="O33" s="12">
        <v>0.17406350006112867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85533</v>
      </c>
      <c r="D37" s="16">
        <v>31</v>
      </c>
      <c r="E37" s="16">
        <v>2718</v>
      </c>
      <c r="F37" s="16">
        <v>8</v>
      </c>
      <c r="G37" s="16">
        <v>19649</v>
      </c>
      <c r="H37" s="16">
        <v>369</v>
      </c>
      <c r="I37" s="16">
        <v>41</v>
      </c>
      <c r="J37" s="16">
        <v>28</v>
      </c>
      <c r="K37" s="16">
        <v>108377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22927.450516666668</v>
      </c>
      <c r="D38" s="16">
        <v>164.605875</v>
      </c>
      <c r="E38" s="16">
        <v>257.07867499999998</v>
      </c>
      <c r="F38" s="16">
        <v>39.468200000000003</v>
      </c>
      <c r="G38" s="16">
        <v>13767.853991666667</v>
      </c>
      <c r="H38" s="16">
        <v>14471.093041666667</v>
      </c>
      <c r="I38" s="16">
        <v>464.37932499999999</v>
      </c>
      <c r="J38" s="16">
        <v>1645.9609083333332</v>
      </c>
      <c r="K38" s="16">
        <v>53737.890533333339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491001.91600000003</v>
      </c>
      <c r="D39" s="16">
        <v>5571</v>
      </c>
      <c r="E39" s="16">
        <v>10219.047</v>
      </c>
      <c r="F39" s="16">
        <v>441</v>
      </c>
      <c r="G39" s="16">
        <v>127949.469</v>
      </c>
      <c r="H39" s="16">
        <v>92224.2</v>
      </c>
      <c r="I39" s="16">
        <v>107.48</v>
      </c>
      <c r="J39" s="16">
        <v>2964.3</v>
      </c>
      <c r="K39" s="16">
        <v>730478.41200000001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87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3.4611584075692939E-2</v>
      </c>
      <c r="D17" s="12">
        <v>0</v>
      </c>
      <c r="E17" s="12">
        <v>3.4605764720639025E-2</v>
      </c>
      <c r="F17" s="12">
        <v>3.9343923637951562E-2</v>
      </c>
      <c r="G17" s="12">
        <v>0</v>
      </c>
      <c r="H17" s="12">
        <v>3.9008972094209997E-2</v>
      </c>
      <c r="I17" s="12">
        <v>4.7175121322920059E-2</v>
      </c>
      <c r="J17" s="12">
        <v>0</v>
      </c>
      <c r="K17" s="12">
        <v>4.6406363469961159E-2</v>
      </c>
      <c r="L17" s="12">
        <v>0</v>
      </c>
      <c r="M17" s="12">
        <v>0</v>
      </c>
      <c r="N17" s="12">
        <v>0</v>
      </c>
      <c r="O17" s="17">
        <v>3.6556646410476575E-2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4.0264316499636327E-2</v>
      </c>
      <c r="D21" s="12">
        <v>0</v>
      </c>
      <c r="E21" s="12">
        <v>4.0257546732809062E-2</v>
      </c>
      <c r="F21" s="12">
        <v>1.5309218786801382E-2</v>
      </c>
      <c r="G21" s="12">
        <v>0</v>
      </c>
      <c r="H21" s="12">
        <v>1.5178884900600716E-2</v>
      </c>
      <c r="I21" s="12">
        <v>5.5649543672021379E-2</v>
      </c>
      <c r="J21" s="12">
        <v>0</v>
      </c>
      <c r="K21" s="12">
        <v>5.4742688055930779E-2</v>
      </c>
      <c r="L21" s="12">
        <v>0</v>
      </c>
      <c r="M21" s="12">
        <v>0</v>
      </c>
      <c r="N21" s="12">
        <v>0</v>
      </c>
      <c r="O21" s="17">
        <v>4.0590912284932189E-2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4.3913855968984502E-3</v>
      </c>
      <c r="D22" s="12">
        <v>0</v>
      </c>
      <c r="E22" s="12">
        <v>4.3906472593548363E-3</v>
      </c>
      <c r="F22" s="12">
        <v>4.5427189007603113E-6</v>
      </c>
      <c r="G22" s="12">
        <v>0</v>
      </c>
      <c r="H22" s="12">
        <v>4.5040448040282332E-6</v>
      </c>
      <c r="I22" s="12">
        <v>2.1241714374271572E-3</v>
      </c>
      <c r="J22" s="12">
        <v>0</v>
      </c>
      <c r="K22" s="12">
        <v>2.0895562964850663E-3</v>
      </c>
      <c r="L22" s="12">
        <v>0</v>
      </c>
      <c r="M22" s="12">
        <v>0</v>
      </c>
      <c r="N22" s="12">
        <v>0</v>
      </c>
      <c r="O22" s="17">
        <v>3.7666461772702998E-3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7.9267286172227711E-2</v>
      </c>
      <c r="D25" s="12">
        <v>0</v>
      </c>
      <c r="E25" s="12">
        <v>7.9253958712802927E-2</v>
      </c>
      <c r="F25" s="12">
        <v>5.4657685143653705E-2</v>
      </c>
      <c r="G25" s="12">
        <v>0</v>
      </c>
      <c r="H25" s="12">
        <v>5.4192361039614743E-2</v>
      </c>
      <c r="I25" s="12">
        <v>0.1049488364323686</v>
      </c>
      <c r="J25" s="12">
        <v>0</v>
      </c>
      <c r="K25" s="12">
        <v>0.103238607822377</v>
      </c>
      <c r="L25" s="12">
        <v>0</v>
      </c>
      <c r="M25" s="12">
        <v>0</v>
      </c>
      <c r="N25" s="12">
        <v>0</v>
      </c>
      <c r="O25" s="12">
        <v>8.0914204872679057E-2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17840</v>
      </c>
      <c r="D37" s="16">
        <v>3</v>
      </c>
      <c r="E37" s="16">
        <v>1514</v>
      </c>
      <c r="F37" s="16">
        <v>13</v>
      </c>
      <c r="G37" s="16">
        <v>3139</v>
      </c>
      <c r="H37" s="16">
        <v>52</v>
      </c>
      <c r="I37" s="16">
        <v>2</v>
      </c>
      <c r="J37" s="16">
        <v>8</v>
      </c>
      <c r="K37" s="16">
        <v>22571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3876.9968916666667</v>
      </c>
      <c r="D38" s="16">
        <v>30.553674999999998</v>
      </c>
      <c r="E38" s="16">
        <v>267.05044166666664</v>
      </c>
      <c r="F38" s="16">
        <v>29.577358333333333</v>
      </c>
      <c r="G38" s="16">
        <v>1692.0292999999999</v>
      </c>
      <c r="H38" s="16">
        <v>552.75209166666662</v>
      </c>
      <c r="I38" s="16">
        <v>17.359033333333333</v>
      </c>
      <c r="J38" s="16">
        <v>1112.5717333333334</v>
      </c>
      <c r="K38" s="16">
        <v>7578.8905250000007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98562.562999999995</v>
      </c>
      <c r="D39" s="16">
        <v>220</v>
      </c>
      <c r="E39" s="16">
        <v>10829.111999999999</v>
      </c>
      <c r="F39" s="16">
        <v>810</v>
      </c>
      <c r="G39" s="16">
        <v>18306.834999999999</v>
      </c>
      <c r="H39" s="16">
        <v>10315</v>
      </c>
      <c r="I39" s="16">
        <v>29.68</v>
      </c>
      <c r="J39" s="16">
        <v>240</v>
      </c>
      <c r="K39" s="16">
        <v>139313.18999999997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88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4.3587843009770089E-2</v>
      </c>
      <c r="D17" s="12">
        <v>1.2230825487758548</v>
      </c>
      <c r="E17" s="12">
        <v>4.4049984846177004E-2</v>
      </c>
      <c r="F17" s="12">
        <v>7.9008140292507453E-2</v>
      </c>
      <c r="G17" s="12">
        <v>2.2146210259696295E-2</v>
      </c>
      <c r="H17" s="12">
        <v>7.8882801725205148E-2</v>
      </c>
      <c r="I17" s="12">
        <v>0.14695349979121619</v>
      </c>
      <c r="J17" s="12">
        <v>1.4155081307134323</v>
      </c>
      <c r="K17" s="12">
        <v>0.19225064017382262</v>
      </c>
      <c r="L17" s="12">
        <v>0.82203465789975694</v>
      </c>
      <c r="M17" s="12">
        <v>0</v>
      </c>
      <c r="N17" s="12">
        <v>0.56910091700752397</v>
      </c>
      <c r="O17" s="17">
        <v>7.4200461469552698E-2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6.098530601515488E-2</v>
      </c>
      <c r="D21" s="12">
        <v>0</v>
      </c>
      <c r="E21" s="12">
        <v>6.0961411154772806E-2</v>
      </c>
      <c r="F21" s="12">
        <v>8.1312831707275463E-2</v>
      </c>
      <c r="G21" s="12">
        <v>0</v>
      </c>
      <c r="H21" s="12">
        <v>8.1133596957002257E-2</v>
      </c>
      <c r="I21" s="12">
        <v>8.9457892870689656E-2</v>
      </c>
      <c r="J21" s="12">
        <v>0</v>
      </c>
      <c r="K21" s="12">
        <v>8.6263559230718684E-2</v>
      </c>
      <c r="L21" s="12">
        <v>6.8218447356013661</v>
      </c>
      <c r="M21" s="12">
        <v>0</v>
      </c>
      <c r="N21" s="12">
        <v>4.7228155861855612</v>
      </c>
      <c r="O21" s="17">
        <v>6.9919384842527924E-2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2.611464261927165E-4</v>
      </c>
      <c r="D22" s="12">
        <v>0</v>
      </c>
      <c r="E22" s="12">
        <v>2.6104410552236351E-4</v>
      </c>
      <c r="F22" s="12">
        <v>0</v>
      </c>
      <c r="G22" s="12">
        <v>0</v>
      </c>
      <c r="H22" s="12">
        <v>0</v>
      </c>
      <c r="I22" s="12">
        <v>8.8333983290054464E-5</v>
      </c>
      <c r="J22" s="12">
        <v>0</v>
      </c>
      <c r="K22" s="12">
        <v>8.5179781851575174E-5</v>
      </c>
      <c r="L22" s="12">
        <v>0</v>
      </c>
      <c r="M22" s="12">
        <v>0</v>
      </c>
      <c r="N22" s="12">
        <v>0</v>
      </c>
      <c r="O22" s="17">
        <v>2.1501387124457655E-4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0.10483429545111768</v>
      </c>
      <c r="D25" s="12">
        <v>1.2230825487758548</v>
      </c>
      <c r="E25" s="12">
        <v>0.10527244010647216</v>
      </c>
      <c r="F25" s="12">
        <v>0.1603209719997829</v>
      </c>
      <c r="G25" s="12">
        <v>2.2146210259696295E-2</v>
      </c>
      <c r="H25" s="12">
        <v>0.16001639868220741</v>
      </c>
      <c r="I25" s="12">
        <v>0.23649972664519592</v>
      </c>
      <c r="J25" s="12">
        <v>1.4155081307134323</v>
      </c>
      <c r="K25" s="12">
        <v>0.27859937918639288</v>
      </c>
      <c r="L25" s="12">
        <v>7.6438793935011233</v>
      </c>
      <c r="M25" s="12">
        <v>0</v>
      </c>
      <c r="N25" s="12">
        <v>5.291916503193085</v>
      </c>
      <c r="O25" s="12">
        <v>0.14433486018332523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0.93308159553433212</v>
      </c>
      <c r="D29" s="12">
        <v>10.00100892686946</v>
      </c>
      <c r="E29" s="12">
        <v>0.93663453101494187</v>
      </c>
      <c r="F29" s="12">
        <v>3.2146868376683484</v>
      </c>
      <c r="G29" s="12">
        <v>2.5467667711893829</v>
      </c>
      <c r="H29" s="12">
        <v>3.213214567132392</v>
      </c>
      <c r="I29" s="12">
        <v>3.5828025739194884</v>
      </c>
      <c r="J29" s="12">
        <v>9.9911285058449284</v>
      </c>
      <c r="K29" s="12">
        <v>3.81162901330184</v>
      </c>
      <c r="L29" s="12">
        <v>44.928150690306566</v>
      </c>
      <c r="M29" s="12">
        <v>38.189304637655248</v>
      </c>
      <c r="N29" s="12">
        <v>42.854659597183087</v>
      </c>
      <c r="O29" s="17">
        <v>1.6197635218577169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0.93308159553433212</v>
      </c>
      <c r="D33" s="12">
        <v>10.00100892686946</v>
      </c>
      <c r="E33" s="12">
        <v>0.93663453101494187</v>
      </c>
      <c r="F33" s="12">
        <v>3.2146868376683484</v>
      </c>
      <c r="G33" s="12">
        <v>2.5467667711893829</v>
      </c>
      <c r="H33" s="12">
        <v>3.213214567132392</v>
      </c>
      <c r="I33" s="12">
        <v>3.5828025739194884</v>
      </c>
      <c r="J33" s="12">
        <v>9.9911285058449284</v>
      </c>
      <c r="K33" s="12">
        <v>3.81162901330184</v>
      </c>
      <c r="L33" s="12">
        <v>44.928150690306566</v>
      </c>
      <c r="M33" s="12">
        <v>38.189304637655248</v>
      </c>
      <c r="N33" s="12">
        <v>42.854659597183087</v>
      </c>
      <c r="O33" s="12">
        <v>1.6197635218577169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43371</v>
      </c>
      <c r="D37" s="16">
        <v>17</v>
      </c>
      <c r="E37" s="16">
        <v>2716</v>
      </c>
      <c r="F37" s="16">
        <v>6</v>
      </c>
      <c r="G37" s="16">
        <v>10424</v>
      </c>
      <c r="H37" s="16">
        <v>386</v>
      </c>
      <c r="I37" s="16">
        <v>27</v>
      </c>
      <c r="J37" s="16">
        <v>12</v>
      </c>
      <c r="K37" s="16">
        <v>56959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14505.259191666666</v>
      </c>
      <c r="D38" s="16">
        <v>1064.6169083333334</v>
      </c>
      <c r="E38" s="16">
        <v>655.22024999999996</v>
      </c>
      <c r="F38" s="16">
        <v>3.8589583333333333</v>
      </c>
      <c r="G38" s="16">
        <v>9692.5832333333328</v>
      </c>
      <c r="H38" s="16">
        <v>11491.91185</v>
      </c>
      <c r="I38" s="16">
        <v>328.601675</v>
      </c>
      <c r="J38" s="16">
        <v>6204.5432666666666</v>
      </c>
      <c r="K38" s="16">
        <v>43946.595333333331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245134.96599999999</v>
      </c>
      <c r="D39" s="16">
        <v>7266</v>
      </c>
      <c r="E39" s="16">
        <v>10848.982</v>
      </c>
      <c r="F39" s="16">
        <v>150</v>
      </c>
      <c r="G39" s="16">
        <v>86349.483999999997</v>
      </c>
      <c r="H39" s="16">
        <v>110237.5</v>
      </c>
      <c r="I39" s="16">
        <v>58.2</v>
      </c>
      <c r="J39" s="16">
        <v>3120</v>
      </c>
      <c r="K39" s="16">
        <v>463165.13199999998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89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0.24457502610026094</v>
      </c>
      <c r="D17" s="12">
        <v>3.47078161026973</v>
      </c>
      <c r="E17" s="12">
        <v>0.24598306738044914</v>
      </c>
      <c r="F17" s="12">
        <v>0.31960067067809694</v>
      </c>
      <c r="G17" s="12">
        <v>4.7533362879046619</v>
      </c>
      <c r="H17" s="12">
        <v>0.36377415746389913</v>
      </c>
      <c r="I17" s="12">
        <v>0.76796139442084299</v>
      </c>
      <c r="J17" s="12">
        <v>1.2432725960817281</v>
      </c>
      <c r="K17" s="12">
        <v>0.78623436489974796</v>
      </c>
      <c r="L17" s="12">
        <v>7.2916755873295918</v>
      </c>
      <c r="M17" s="12">
        <v>130.7521089109066</v>
      </c>
      <c r="N17" s="12">
        <v>75.97740961946046</v>
      </c>
      <c r="O17" s="17">
        <v>0.43385045259736632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7.7238562857723375E-2</v>
      </c>
      <c r="D21" s="12">
        <v>0</v>
      </c>
      <c r="E21" s="12">
        <v>7.720485296280849E-2</v>
      </c>
      <c r="F21" s="12">
        <v>0.20660017616947052</v>
      </c>
      <c r="G21" s="12">
        <v>0</v>
      </c>
      <c r="H21" s="12">
        <v>0.20454181028123219</v>
      </c>
      <c r="I21" s="12">
        <v>0.25914690381083905</v>
      </c>
      <c r="J21" s="12">
        <v>0</v>
      </c>
      <c r="K21" s="12">
        <v>0.24918420209775469</v>
      </c>
      <c r="L21" s="12">
        <v>0.97390617619547482</v>
      </c>
      <c r="M21" s="12">
        <v>0</v>
      </c>
      <c r="N21" s="12">
        <v>0.43208513450925995</v>
      </c>
      <c r="O21" s="17">
        <v>0.10678013460319774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9.1959973128318852E-4</v>
      </c>
      <c r="D22" s="12">
        <v>0</v>
      </c>
      <c r="E22" s="12">
        <v>9.1919838240824339E-4</v>
      </c>
      <c r="F22" s="12">
        <v>1.0374507879730963E-2</v>
      </c>
      <c r="G22" s="12">
        <v>0</v>
      </c>
      <c r="H22" s="12">
        <v>1.0271146239277272E-2</v>
      </c>
      <c r="I22" s="12">
        <v>8.2804630303623015E-4</v>
      </c>
      <c r="J22" s="12">
        <v>0</v>
      </c>
      <c r="K22" s="12">
        <v>7.9621270517934084E-4</v>
      </c>
      <c r="L22" s="12">
        <v>0</v>
      </c>
      <c r="M22" s="12">
        <v>0</v>
      </c>
      <c r="N22" s="12">
        <v>0</v>
      </c>
      <c r="O22" s="17">
        <v>1.5283325346364734E-3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0.32273318868926748</v>
      </c>
      <c r="D25" s="12">
        <v>3.47078161026973</v>
      </c>
      <c r="E25" s="12">
        <v>0.32410711872566583</v>
      </c>
      <c r="F25" s="12">
        <v>0.53657535472729834</v>
      </c>
      <c r="G25" s="12">
        <v>4.7533362879046619</v>
      </c>
      <c r="H25" s="12">
        <v>0.57858711398440854</v>
      </c>
      <c r="I25" s="12">
        <v>1.0279363445347183</v>
      </c>
      <c r="J25" s="12">
        <v>1.2432725960817281</v>
      </c>
      <c r="K25" s="12">
        <v>1.0362147797026819</v>
      </c>
      <c r="L25" s="12">
        <v>8.2655817635250663</v>
      </c>
      <c r="M25" s="12">
        <v>130.7521089109066</v>
      </c>
      <c r="N25" s="12">
        <v>76.409494753969724</v>
      </c>
      <c r="O25" s="12">
        <v>0.54215891973520058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1.4941071834676E-2</v>
      </c>
      <c r="D29" s="12">
        <v>0</v>
      </c>
      <c r="E29" s="12">
        <v>1.4934550973297591E-2</v>
      </c>
      <c r="F29" s="12">
        <v>9.1919121187246627E-2</v>
      </c>
      <c r="G29" s="12">
        <v>13.716039585721855</v>
      </c>
      <c r="H29" s="12">
        <v>0.22765678289400315</v>
      </c>
      <c r="I29" s="12">
        <v>7.7156543794814431E-2</v>
      </c>
      <c r="J29" s="12">
        <v>0.55962502110471846</v>
      </c>
      <c r="K29" s="12">
        <v>9.5704670184598273E-2</v>
      </c>
      <c r="L29" s="12">
        <v>0.94856101750515509</v>
      </c>
      <c r="M29" s="12">
        <v>21.740667317918916</v>
      </c>
      <c r="N29" s="12">
        <v>12.516000438157882</v>
      </c>
      <c r="O29" s="17">
        <v>5.7863899940925521E-2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1.4941071834676E-2</v>
      </c>
      <c r="D33" s="12">
        <v>0</v>
      </c>
      <c r="E33" s="12">
        <v>1.4934550973297591E-2</v>
      </c>
      <c r="F33" s="12">
        <v>9.1919121187246627E-2</v>
      </c>
      <c r="G33" s="12">
        <v>13.716039585721855</v>
      </c>
      <c r="H33" s="12">
        <v>0.22765678289400315</v>
      </c>
      <c r="I33" s="12">
        <v>7.7156543794814431E-2</v>
      </c>
      <c r="J33" s="12">
        <v>0.55962502110471846</v>
      </c>
      <c r="K33" s="12">
        <v>9.5704670184598273E-2</v>
      </c>
      <c r="L33" s="12">
        <v>0.94856101750515509</v>
      </c>
      <c r="M33" s="12">
        <v>21.740667317918916</v>
      </c>
      <c r="N33" s="12">
        <v>12.516000438157882</v>
      </c>
      <c r="O33" s="12">
        <v>5.7863899940925521E-2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75579</v>
      </c>
      <c r="D37" s="16">
        <v>33</v>
      </c>
      <c r="E37" s="16">
        <v>6161</v>
      </c>
      <c r="F37" s="16">
        <v>62</v>
      </c>
      <c r="G37" s="16">
        <v>10680</v>
      </c>
      <c r="H37" s="16">
        <v>427</v>
      </c>
      <c r="I37" s="16">
        <v>63</v>
      </c>
      <c r="J37" s="16">
        <v>79</v>
      </c>
      <c r="K37" s="16">
        <v>93084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15122.10605</v>
      </c>
      <c r="D38" s="16">
        <v>34569.75815833333</v>
      </c>
      <c r="E38" s="16">
        <v>2286.6968833333335</v>
      </c>
      <c r="F38" s="16">
        <v>2199.7027166666667</v>
      </c>
      <c r="G38" s="16">
        <v>7792.9334083333333</v>
      </c>
      <c r="H38" s="16">
        <v>11171.407291666666</v>
      </c>
      <c r="I38" s="16">
        <v>342.33557500000001</v>
      </c>
      <c r="J38" s="16">
        <v>24377.105658333334</v>
      </c>
      <c r="K38" s="16">
        <v>97862.045741666661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390671.54599999997</v>
      </c>
      <c r="D39" s="16">
        <v>6273</v>
      </c>
      <c r="E39" s="16">
        <v>35581.046999999999</v>
      </c>
      <c r="F39" s="16">
        <v>6548.6</v>
      </c>
      <c r="G39" s="16">
        <v>69318.948999999993</v>
      </c>
      <c r="H39" s="16">
        <v>145078.20000000001</v>
      </c>
      <c r="I39" s="16">
        <v>244.38200000000001</v>
      </c>
      <c r="J39" s="16">
        <v>1230</v>
      </c>
      <c r="K39" s="16">
        <v>654945.72399999993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90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6.2375918104530449E-2</v>
      </c>
      <c r="D17" s="12">
        <v>4.8105336256462818E-3</v>
      </c>
      <c r="E17" s="12">
        <v>6.2347287375391823E-2</v>
      </c>
      <c r="F17" s="12">
        <v>4.894456286269077E-2</v>
      </c>
      <c r="G17" s="12">
        <v>0</v>
      </c>
      <c r="H17" s="12">
        <v>4.8254196946825971E-2</v>
      </c>
      <c r="I17" s="12">
        <v>0.34450783571618909</v>
      </c>
      <c r="J17" s="12">
        <v>3.6710798356699161</v>
      </c>
      <c r="K17" s="12">
        <v>0.39303243124429171</v>
      </c>
      <c r="L17" s="12">
        <v>12.611999594726223</v>
      </c>
      <c r="M17" s="12">
        <v>1.5338713952866025</v>
      </c>
      <c r="N17" s="12">
        <v>7.0729354950064121</v>
      </c>
      <c r="O17" s="17">
        <v>0.12598587179104145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5.6777060746092727E-2</v>
      </c>
      <c r="D21" s="12">
        <v>0</v>
      </c>
      <c r="E21" s="12">
        <v>5.6748822097776125E-2</v>
      </c>
      <c r="F21" s="12">
        <v>2.7264211569811403E-2</v>
      </c>
      <c r="G21" s="12">
        <v>0</v>
      </c>
      <c r="H21" s="12">
        <v>2.6879648274322817E-2</v>
      </c>
      <c r="I21" s="12">
        <v>9.4581313423049235E-2</v>
      </c>
      <c r="J21" s="12">
        <v>0</v>
      </c>
      <c r="K21" s="12">
        <v>9.3201658938362297E-2</v>
      </c>
      <c r="L21" s="12">
        <v>0.27464234366818935</v>
      </c>
      <c r="M21" s="12">
        <v>0</v>
      </c>
      <c r="N21" s="12">
        <v>0.13732117183409467</v>
      </c>
      <c r="O21" s="17">
        <v>6.1676502859262863E-2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0.11915297885062318</v>
      </c>
      <c r="D25" s="12">
        <v>4.8105336256462818E-3</v>
      </c>
      <c r="E25" s="12">
        <v>0.11909610947316795</v>
      </c>
      <c r="F25" s="12">
        <v>7.620877443250218E-2</v>
      </c>
      <c r="G25" s="12">
        <v>0</v>
      </c>
      <c r="H25" s="12">
        <v>7.5133845221148784E-2</v>
      </c>
      <c r="I25" s="12">
        <v>0.43908914913923835</v>
      </c>
      <c r="J25" s="12">
        <v>3.6710798356699161</v>
      </c>
      <c r="K25" s="12">
        <v>0.48623409018265401</v>
      </c>
      <c r="L25" s="12">
        <v>12.886641938394412</v>
      </c>
      <c r="M25" s="12">
        <v>1.5338713952866025</v>
      </c>
      <c r="N25" s="12">
        <v>7.2102566668405066</v>
      </c>
      <c r="O25" s="12">
        <v>0.18766237465030433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1.1646022982228183E-2</v>
      </c>
      <c r="D29" s="12">
        <v>0</v>
      </c>
      <c r="E29" s="12">
        <v>1.1640230714312928E-2</v>
      </c>
      <c r="F29" s="12">
        <v>1.7874470212077845E-2</v>
      </c>
      <c r="G29" s="12">
        <v>0</v>
      </c>
      <c r="H29" s="12">
        <v>1.7622349766479473E-2</v>
      </c>
      <c r="I29" s="12">
        <v>1.0837596654118271E-2</v>
      </c>
      <c r="J29" s="12">
        <v>0</v>
      </c>
      <c r="K29" s="12">
        <v>1.0679508990858578E-2</v>
      </c>
      <c r="L29" s="12">
        <v>4.6274314017738334</v>
      </c>
      <c r="M29" s="12">
        <v>0</v>
      </c>
      <c r="N29" s="12">
        <v>2.3137157008869167</v>
      </c>
      <c r="O29" s="17">
        <v>1.3154713906134713E-2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1.1646022982228183E-2</v>
      </c>
      <c r="D33" s="12">
        <v>0</v>
      </c>
      <c r="E33" s="12">
        <v>1.1640230714312928E-2</v>
      </c>
      <c r="F33" s="12">
        <v>1.7874470212077845E-2</v>
      </c>
      <c r="G33" s="12">
        <v>0</v>
      </c>
      <c r="H33" s="12">
        <v>1.7622349766479473E-2</v>
      </c>
      <c r="I33" s="12">
        <v>1.0837596654118271E-2</v>
      </c>
      <c r="J33" s="12">
        <v>0</v>
      </c>
      <c r="K33" s="12">
        <v>1.0679508990858578E-2</v>
      </c>
      <c r="L33" s="12">
        <v>4.6274314017738334</v>
      </c>
      <c r="M33" s="12">
        <v>0</v>
      </c>
      <c r="N33" s="12">
        <v>2.3137157008869167</v>
      </c>
      <c r="O33" s="12">
        <v>1.3154713906134713E-2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26125</v>
      </c>
      <c r="D37" s="16">
        <v>13</v>
      </c>
      <c r="E37" s="16">
        <v>2027</v>
      </c>
      <c r="F37" s="16">
        <v>29</v>
      </c>
      <c r="G37" s="16">
        <v>6215</v>
      </c>
      <c r="H37" s="16">
        <v>92</v>
      </c>
      <c r="I37" s="16">
        <v>10</v>
      </c>
      <c r="J37" s="16">
        <v>10</v>
      </c>
      <c r="K37" s="16">
        <v>34521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6634.1113333333333</v>
      </c>
      <c r="D38" s="16">
        <v>2.0155750000000001</v>
      </c>
      <c r="E38" s="16">
        <v>321.07399166666664</v>
      </c>
      <c r="F38" s="16">
        <v>21.908691666666666</v>
      </c>
      <c r="G38" s="16">
        <v>3703.9284583333333</v>
      </c>
      <c r="H38" s="16">
        <v>3439.6989083333333</v>
      </c>
      <c r="I38" s="16">
        <v>72.938691666666671</v>
      </c>
      <c r="J38" s="16">
        <v>618.10125000000005</v>
      </c>
      <c r="K38" s="16">
        <v>14813.776900000001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164712.02499999999</v>
      </c>
      <c r="D39" s="16">
        <v>357.01</v>
      </c>
      <c r="E39" s="16">
        <v>14436.68</v>
      </c>
      <c r="F39" s="16">
        <v>1023.61</v>
      </c>
      <c r="G39" s="16">
        <v>39748.860999999997</v>
      </c>
      <c r="H39" s="16">
        <v>24165</v>
      </c>
      <c r="I39" s="16">
        <v>122.22</v>
      </c>
      <c r="J39" s="16">
        <v>1344</v>
      </c>
      <c r="K39" s="16">
        <v>245909.40600000002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91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0.12587979686796089</v>
      </c>
      <c r="D17" s="12">
        <v>0.36734084497970942</v>
      </c>
      <c r="E17" s="12">
        <v>0.12589505025065903</v>
      </c>
      <c r="F17" s="12">
        <v>3.7303829658529825E-2</v>
      </c>
      <c r="G17" s="12">
        <v>2.0281916065450004E-4</v>
      </c>
      <c r="H17" s="12">
        <v>3.7208503321176596E-2</v>
      </c>
      <c r="I17" s="12">
        <v>0.36172860197563783</v>
      </c>
      <c r="J17" s="12">
        <v>0.18950631884316804</v>
      </c>
      <c r="K17" s="12">
        <v>0.3565557260305296</v>
      </c>
      <c r="L17" s="12">
        <v>0.75977929897328722</v>
      </c>
      <c r="M17" s="12">
        <v>0.38734646582096677</v>
      </c>
      <c r="N17" s="12">
        <v>0.48045467410904685</v>
      </c>
      <c r="O17" s="17">
        <v>0.14625381861505482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3.3020869899462318E-2</v>
      </c>
      <c r="D21" s="12">
        <v>0</v>
      </c>
      <c r="E21" s="12">
        <v>3.3018783931685974E-2</v>
      </c>
      <c r="F21" s="12">
        <v>1.0897409741693287E-2</v>
      </c>
      <c r="G21" s="12">
        <v>0</v>
      </c>
      <c r="H21" s="12">
        <v>1.0869410230537856E-2</v>
      </c>
      <c r="I21" s="12">
        <v>8.8547328263644171E-2</v>
      </c>
      <c r="J21" s="12">
        <v>0</v>
      </c>
      <c r="K21" s="12">
        <v>8.5887716882076956E-2</v>
      </c>
      <c r="L21" s="12">
        <v>0</v>
      </c>
      <c r="M21" s="12">
        <v>0</v>
      </c>
      <c r="N21" s="12">
        <v>0</v>
      </c>
      <c r="O21" s="17">
        <v>3.735288168079217E-2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1.4772822121584216E-3</v>
      </c>
      <c r="D22" s="12">
        <v>0</v>
      </c>
      <c r="E22" s="12">
        <v>1.4771888904772997E-3</v>
      </c>
      <c r="F22" s="12">
        <v>1.6258654085867121E-4</v>
      </c>
      <c r="G22" s="12">
        <v>0</v>
      </c>
      <c r="H22" s="12">
        <v>1.6216879537856157E-4</v>
      </c>
      <c r="I22" s="12">
        <v>3.6353544120531606E-3</v>
      </c>
      <c r="J22" s="12">
        <v>0</v>
      </c>
      <c r="K22" s="12">
        <v>3.5261627496967381E-3</v>
      </c>
      <c r="L22" s="12">
        <v>0</v>
      </c>
      <c r="M22" s="12">
        <v>0</v>
      </c>
      <c r="N22" s="12">
        <v>0</v>
      </c>
      <c r="O22" s="17">
        <v>1.6011186147507554E-3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0.16037794897958163</v>
      </c>
      <c r="D25" s="12">
        <v>0.36734084497970942</v>
      </c>
      <c r="E25" s="12">
        <v>0.1603910230728223</v>
      </c>
      <c r="F25" s="12">
        <v>4.8363825941081781E-2</v>
      </c>
      <c r="G25" s="12">
        <v>2.0281916065450004E-4</v>
      </c>
      <c r="H25" s="12">
        <v>4.8240082347093011E-2</v>
      </c>
      <c r="I25" s="12">
        <v>0.45391128465133518</v>
      </c>
      <c r="J25" s="12">
        <v>0.18950631884316804</v>
      </c>
      <c r="K25" s="12">
        <v>0.44596960566230331</v>
      </c>
      <c r="L25" s="12">
        <v>0.75977929897328722</v>
      </c>
      <c r="M25" s="12">
        <v>0.38734646582096677</v>
      </c>
      <c r="N25" s="12">
        <v>0.48045467410904685</v>
      </c>
      <c r="O25" s="12">
        <v>0.18520781891059776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0.53695464546352922</v>
      </c>
      <c r="D29" s="12">
        <v>0</v>
      </c>
      <c r="E29" s="12">
        <v>0.53692072539748614</v>
      </c>
      <c r="F29" s="12">
        <v>0.24252749962577322</v>
      </c>
      <c r="G29" s="12">
        <v>2.7421955701101672E-3</v>
      </c>
      <c r="H29" s="12">
        <v>0.24191140172223863</v>
      </c>
      <c r="I29" s="12">
        <v>1.3132221312216807</v>
      </c>
      <c r="J29" s="12">
        <v>3.8843382099858719</v>
      </c>
      <c r="K29" s="12">
        <v>1.3904482849691036</v>
      </c>
      <c r="L29" s="12">
        <v>36.482035358048151</v>
      </c>
      <c r="M29" s="12">
        <v>14.717101391812449</v>
      </c>
      <c r="N29" s="12">
        <v>20.158334883371374</v>
      </c>
      <c r="O29" s="17">
        <v>0.64068752352573421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0.53695464546352922</v>
      </c>
      <c r="D33" s="12">
        <v>0</v>
      </c>
      <c r="E33" s="12">
        <v>0.53692072539748614</v>
      </c>
      <c r="F33" s="12">
        <v>0.24252749962577322</v>
      </c>
      <c r="G33" s="12">
        <v>2.7421955701101672E-3</v>
      </c>
      <c r="H33" s="12">
        <v>0.24191140172223863</v>
      </c>
      <c r="I33" s="12">
        <v>1.3132221312216807</v>
      </c>
      <c r="J33" s="12">
        <v>3.8843382099858719</v>
      </c>
      <c r="K33" s="12">
        <v>1.3904482849691036</v>
      </c>
      <c r="L33" s="12">
        <v>36.482035358048151</v>
      </c>
      <c r="M33" s="12">
        <v>14.717101391812449</v>
      </c>
      <c r="N33" s="12">
        <v>20.158334883371374</v>
      </c>
      <c r="O33" s="12">
        <v>0.64068752352573421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15829</v>
      </c>
      <c r="D37" s="16">
        <v>1</v>
      </c>
      <c r="E37" s="16">
        <v>1941</v>
      </c>
      <c r="F37" s="16">
        <v>5</v>
      </c>
      <c r="G37" s="16">
        <v>2422</v>
      </c>
      <c r="H37" s="16">
        <v>75</v>
      </c>
      <c r="I37" s="16">
        <v>7</v>
      </c>
      <c r="J37" s="16">
        <v>21</v>
      </c>
      <c r="K37" s="16">
        <v>20301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2929.7151916666667</v>
      </c>
      <c r="D38" s="16">
        <v>2.0054833333333333</v>
      </c>
      <c r="E38" s="16">
        <v>188.73772500000001</v>
      </c>
      <c r="F38" s="16">
        <v>17.688725000000002</v>
      </c>
      <c r="G38" s="16">
        <v>1796.7118166666667</v>
      </c>
      <c r="H38" s="16">
        <v>701.23244166666666</v>
      </c>
      <c r="I38" s="16">
        <v>64.178725</v>
      </c>
      <c r="J38" s="16">
        <v>874.192725</v>
      </c>
      <c r="K38" s="16">
        <v>6574.462833333333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80292.638000000006</v>
      </c>
      <c r="D39" s="16">
        <v>180</v>
      </c>
      <c r="E39" s="16">
        <v>7934.14</v>
      </c>
      <c r="F39" s="16">
        <v>408</v>
      </c>
      <c r="G39" s="16">
        <v>16027.72</v>
      </c>
      <c r="H39" s="16">
        <v>11956</v>
      </c>
      <c r="I39" s="16">
        <v>41</v>
      </c>
      <c r="J39" s="16">
        <v>804</v>
      </c>
      <c r="K39" s="16">
        <v>117643.49800000001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92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6.2542442291037628E-2</v>
      </c>
      <c r="D17" s="12">
        <v>0</v>
      </c>
      <c r="E17" s="12">
        <v>6.2582481373389121E-2</v>
      </c>
      <c r="F17" s="12">
        <v>3.3833407277972981E-2</v>
      </c>
      <c r="G17" s="12">
        <v>0</v>
      </c>
      <c r="H17" s="12">
        <v>3.362558536594612E-2</v>
      </c>
      <c r="I17" s="12">
        <v>0.15375556824498429</v>
      </c>
      <c r="J17" s="12">
        <v>0.74413221048783018</v>
      </c>
      <c r="K17" s="12">
        <v>0.17916855987300723</v>
      </c>
      <c r="L17" s="12">
        <v>20.767452534174829</v>
      </c>
      <c r="M17" s="12">
        <v>20.015096656303296</v>
      </c>
      <c r="N17" s="12">
        <v>20.095706214646675</v>
      </c>
      <c r="O17" s="17">
        <v>0.13452475864849384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6.0097399884339389</v>
      </c>
      <c r="N18" s="12">
        <v>5.3658392753874455</v>
      </c>
      <c r="O18" s="17">
        <v>1.6130931899382486E-2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6.0895740256666428E-2</v>
      </c>
      <c r="D21" s="12">
        <v>0</v>
      </c>
      <c r="E21" s="12">
        <v>6.0895740256666428E-2</v>
      </c>
      <c r="F21" s="12">
        <v>5.8813312101187176E-2</v>
      </c>
      <c r="G21" s="12">
        <v>0</v>
      </c>
      <c r="H21" s="12">
        <v>5.8452050970344505E-2</v>
      </c>
      <c r="I21" s="12">
        <v>0.21485256570266176</v>
      </c>
      <c r="J21" s="12">
        <v>0</v>
      </c>
      <c r="K21" s="12">
        <v>0.20560415365045348</v>
      </c>
      <c r="L21" s="12">
        <v>3.8040380792128099</v>
      </c>
      <c r="M21" s="12">
        <v>0</v>
      </c>
      <c r="N21" s="12">
        <v>0.40757550848708679</v>
      </c>
      <c r="O21" s="17">
        <v>7.9410264737159592E-2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0.12343818254770406</v>
      </c>
      <c r="D25" s="12">
        <v>0</v>
      </c>
      <c r="E25" s="12">
        <v>0.12347822163005555</v>
      </c>
      <c r="F25" s="12">
        <v>9.2646719379160164E-2</v>
      </c>
      <c r="G25" s="12">
        <v>0</v>
      </c>
      <c r="H25" s="12">
        <v>9.2077636336290625E-2</v>
      </c>
      <c r="I25" s="12">
        <v>0.36860813394764602</v>
      </c>
      <c r="J25" s="12">
        <v>0.74413221048783018</v>
      </c>
      <c r="K25" s="12">
        <v>0.38477271352346071</v>
      </c>
      <c r="L25" s="12">
        <v>24.571490613387638</v>
      </c>
      <c r="M25" s="12">
        <v>26.024836644737235</v>
      </c>
      <c r="N25" s="12">
        <v>25.869120998521208</v>
      </c>
      <c r="O25" s="12">
        <v>0.2300659552850359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3.5676216812386717E-2</v>
      </c>
      <c r="D29" s="12">
        <v>0</v>
      </c>
      <c r="E29" s="12">
        <v>3.5676216812386717E-2</v>
      </c>
      <c r="F29" s="12">
        <v>1.7840710480820202E-2</v>
      </c>
      <c r="G29" s="12">
        <v>0</v>
      </c>
      <c r="H29" s="12">
        <v>1.7731123807105089E-2</v>
      </c>
      <c r="I29" s="12">
        <v>0.12741912722385298</v>
      </c>
      <c r="J29" s="12">
        <v>0</v>
      </c>
      <c r="K29" s="12">
        <v>0.1219343214546271</v>
      </c>
      <c r="L29" s="12">
        <v>0.88776686347357014</v>
      </c>
      <c r="M29" s="12">
        <v>0</v>
      </c>
      <c r="N29" s="12">
        <v>9.5117878229311087E-2</v>
      </c>
      <c r="O29" s="17">
        <v>4.4828840453979113E-2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3.5676216812386717E-2</v>
      </c>
      <c r="D33" s="12">
        <v>0</v>
      </c>
      <c r="E33" s="12">
        <v>3.5676216812386717E-2</v>
      </c>
      <c r="F33" s="12">
        <v>1.7840710480820202E-2</v>
      </c>
      <c r="G33" s="12">
        <v>0</v>
      </c>
      <c r="H33" s="12">
        <v>1.7731123807105089E-2</v>
      </c>
      <c r="I33" s="12">
        <v>0.12741912722385298</v>
      </c>
      <c r="J33" s="12">
        <v>0</v>
      </c>
      <c r="K33" s="12">
        <v>0.1219343214546271</v>
      </c>
      <c r="L33" s="12">
        <v>0.88776686347357014</v>
      </c>
      <c r="M33" s="12">
        <v>0</v>
      </c>
      <c r="N33" s="12">
        <v>9.5117878229311087E-2</v>
      </c>
      <c r="O33" s="12">
        <v>4.4828840453979113E-2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22001</v>
      </c>
      <c r="D37" s="16">
        <v>0</v>
      </c>
      <c r="E37" s="16">
        <v>2427</v>
      </c>
      <c r="F37" s="16">
        <v>15</v>
      </c>
      <c r="G37" s="16">
        <v>3268</v>
      </c>
      <c r="H37" s="16">
        <v>147</v>
      </c>
      <c r="I37" s="16">
        <v>9</v>
      </c>
      <c r="J37" s="16">
        <v>75</v>
      </c>
      <c r="K37" s="16">
        <v>27942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3205.9418333333333</v>
      </c>
      <c r="D38" s="16">
        <v>0</v>
      </c>
      <c r="E38" s="16">
        <v>416.22701666666666</v>
      </c>
      <c r="F38" s="16">
        <v>30.609433333333332</v>
      </c>
      <c r="G38" s="16">
        <v>1542.5270916666666</v>
      </c>
      <c r="H38" s="16">
        <v>1667.8275916666666</v>
      </c>
      <c r="I38" s="16">
        <v>43.207349999999998</v>
      </c>
      <c r="J38" s="16">
        <v>6161.3747750000002</v>
      </c>
      <c r="K38" s="16">
        <v>13067.715091666665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97679.365000000005</v>
      </c>
      <c r="D39" s="16">
        <v>0</v>
      </c>
      <c r="E39" s="16">
        <v>10095.431</v>
      </c>
      <c r="F39" s="16">
        <v>481</v>
      </c>
      <c r="G39" s="16">
        <v>17876.494999999999</v>
      </c>
      <c r="H39" s="16">
        <v>116521.027</v>
      </c>
      <c r="I39" s="16">
        <v>5</v>
      </c>
      <c r="J39" s="16">
        <v>378</v>
      </c>
      <c r="K39" s="16">
        <v>243036.318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93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4.111881507961207E-2</v>
      </c>
      <c r="D17" s="12">
        <v>0</v>
      </c>
      <c r="E17" s="12">
        <v>4.111881507961207E-2</v>
      </c>
      <c r="F17" s="12">
        <v>2.9730637779109656E-2</v>
      </c>
      <c r="G17" s="12">
        <v>0</v>
      </c>
      <c r="H17" s="12">
        <v>2.9597911717595772E-2</v>
      </c>
      <c r="I17" s="12">
        <v>8.5230307540213837E-2</v>
      </c>
      <c r="J17" s="12">
        <v>0.29910033237516587</v>
      </c>
      <c r="K17" s="12">
        <v>9.2660035450112921E-2</v>
      </c>
      <c r="L17" s="12">
        <v>0</v>
      </c>
      <c r="M17" s="12">
        <v>4.5815384214960382</v>
      </c>
      <c r="N17" s="12">
        <v>4.5815941878981388</v>
      </c>
      <c r="O17" s="17">
        <v>7.3639026497466051E-2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7.4431951057684895E-2</v>
      </c>
      <c r="D21" s="12">
        <v>0</v>
      </c>
      <c r="E21" s="12">
        <v>7.4431951057684895E-2</v>
      </c>
      <c r="F21" s="12">
        <v>3.771901590895823E-2</v>
      </c>
      <c r="G21" s="12">
        <v>0</v>
      </c>
      <c r="H21" s="12">
        <v>3.7550627445078956E-2</v>
      </c>
      <c r="I21" s="12">
        <v>0.2309606615493022</v>
      </c>
      <c r="J21" s="12">
        <v>0</v>
      </c>
      <c r="K21" s="12">
        <v>0.22293721424982271</v>
      </c>
      <c r="L21" s="12">
        <v>0</v>
      </c>
      <c r="M21" s="12">
        <v>0</v>
      </c>
      <c r="N21" s="12">
        <v>0</v>
      </c>
      <c r="O21" s="17">
        <v>8.8188134382922778E-2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2.0455988010773998E-3</v>
      </c>
      <c r="D22" s="12">
        <v>0</v>
      </c>
      <c r="E22" s="12">
        <v>2.0455988010773998E-3</v>
      </c>
      <c r="F22" s="12">
        <v>0</v>
      </c>
      <c r="G22" s="12">
        <v>0</v>
      </c>
      <c r="H22" s="12">
        <v>0</v>
      </c>
      <c r="I22" s="12">
        <v>2.7734723866388176E-6</v>
      </c>
      <c r="J22" s="12">
        <v>0</v>
      </c>
      <c r="K22" s="12">
        <v>2.6771234699813898E-6</v>
      </c>
      <c r="L22" s="12">
        <v>0</v>
      </c>
      <c r="M22" s="12">
        <v>0</v>
      </c>
      <c r="N22" s="12">
        <v>0</v>
      </c>
      <c r="O22" s="17">
        <v>1.6802683848998095E-3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0.11759636493837436</v>
      </c>
      <c r="D25" s="12">
        <v>0</v>
      </c>
      <c r="E25" s="12">
        <v>0.11759636493837436</v>
      </c>
      <c r="F25" s="12">
        <v>6.7449653688067879E-2</v>
      </c>
      <c r="G25" s="12">
        <v>0</v>
      </c>
      <c r="H25" s="12">
        <v>6.7148539162674728E-2</v>
      </c>
      <c r="I25" s="12">
        <v>0.31619374256190269</v>
      </c>
      <c r="J25" s="12">
        <v>0.29910033237516587</v>
      </c>
      <c r="K25" s="12">
        <v>0.3155999268234056</v>
      </c>
      <c r="L25" s="12">
        <v>0</v>
      </c>
      <c r="M25" s="12">
        <v>4.5815384214960382</v>
      </c>
      <c r="N25" s="12">
        <v>4.5815941878981388</v>
      </c>
      <c r="O25" s="12">
        <v>0.16350742926528866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0.14828018049480543</v>
      </c>
      <c r="D29" s="12">
        <v>0</v>
      </c>
      <c r="E29" s="12">
        <v>0.14828018049480543</v>
      </c>
      <c r="F29" s="12">
        <v>0.20066355705236677</v>
      </c>
      <c r="G29" s="12">
        <v>0</v>
      </c>
      <c r="H29" s="12">
        <v>0.19976773760124014</v>
      </c>
      <c r="I29" s="12">
        <v>0.40881275254826377</v>
      </c>
      <c r="J29" s="12">
        <v>0</v>
      </c>
      <c r="K29" s="12">
        <v>0.39461082069795189</v>
      </c>
      <c r="L29" s="12">
        <v>0</v>
      </c>
      <c r="M29" s="12">
        <v>6.0613706187722673</v>
      </c>
      <c r="N29" s="12">
        <v>6.0613706187722673</v>
      </c>
      <c r="O29" s="17">
        <v>0.21462346070296118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0.14828018049480543</v>
      </c>
      <c r="D33" s="12">
        <v>0</v>
      </c>
      <c r="E33" s="12">
        <v>0.14828018049480543</v>
      </c>
      <c r="F33" s="12">
        <v>0.20066355705236677</v>
      </c>
      <c r="G33" s="12">
        <v>0</v>
      </c>
      <c r="H33" s="12">
        <v>0.19976773760124014</v>
      </c>
      <c r="I33" s="12">
        <v>0.40881275254826377</v>
      </c>
      <c r="J33" s="12">
        <v>0</v>
      </c>
      <c r="K33" s="12">
        <v>0.39461082069795189</v>
      </c>
      <c r="L33" s="12">
        <v>0</v>
      </c>
      <c r="M33" s="12">
        <v>6.0613706187722673</v>
      </c>
      <c r="N33" s="12">
        <v>6.0613706187722673</v>
      </c>
      <c r="O33" s="12">
        <v>0.21462346070296118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5964</v>
      </c>
      <c r="D37" s="16">
        <v>0</v>
      </c>
      <c r="E37" s="16">
        <v>446</v>
      </c>
      <c r="F37" s="16">
        <v>2</v>
      </c>
      <c r="G37" s="16">
        <v>778</v>
      </c>
      <c r="H37" s="16">
        <v>28</v>
      </c>
      <c r="I37" s="16">
        <v>0</v>
      </c>
      <c r="J37" s="16">
        <v>44</v>
      </c>
      <c r="K37" s="16">
        <v>7262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611.31791666666663</v>
      </c>
      <c r="D38" s="16">
        <v>0</v>
      </c>
      <c r="E38" s="16">
        <v>26.417533333333335</v>
      </c>
      <c r="F38" s="16">
        <v>9.6497583333333328</v>
      </c>
      <c r="G38" s="16">
        <v>304.62545833333331</v>
      </c>
      <c r="H38" s="16">
        <v>386.46491666666668</v>
      </c>
      <c r="I38" s="16">
        <v>3.6063833333333335</v>
      </c>
      <c r="J38" s="16">
        <v>3982.1498499999998</v>
      </c>
      <c r="K38" s="16">
        <v>5324.2318166666664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26015.309000000001</v>
      </c>
      <c r="D39" s="16">
        <v>0</v>
      </c>
      <c r="E39" s="16">
        <v>1775.3</v>
      </c>
      <c r="F39" s="16">
        <v>60</v>
      </c>
      <c r="G39" s="16">
        <v>4147.0230000000001</v>
      </c>
      <c r="H39" s="16">
        <v>26277</v>
      </c>
      <c r="I39" s="16">
        <v>0</v>
      </c>
      <c r="J39" s="16">
        <v>0</v>
      </c>
      <c r="K39" s="16">
        <v>58274.631999999998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37" sqref="E37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45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94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4" t="s">
        <v>15</v>
      </c>
      <c r="B14" s="24" t="s">
        <v>16</v>
      </c>
      <c r="C14" s="23" t="s">
        <v>17</v>
      </c>
      <c r="D14" s="23" t="s">
        <v>1</v>
      </c>
      <c r="E14" s="23" t="s">
        <v>31</v>
      </c>
      <c r="F14" s="23" t="s">
        <v>17</v>
      </c>
      <c r="G14" s="23" t="s">
        <v>1</v>
      </c>
      <c r="H14" s="23" t="s">
        <v>31</v>
      </c>
      <c r="I14" s="23" t="s">
        <v>17</v>
      </c>
      <c r="J14" s="23" t="s">
        <v>1</v>
      </c>
      <c r="K14" s="23" t="s">
        <v>31</v>
      </c>
      <c r="L14" s="23" t="s">
        <v>17</v>
      </c>
      <c r="M14" s="23" t="s">
        <v>1</v>
      </c>
      <c r="N14" s="23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4" t="s">
        <v>23</v>
      </c>
      <c r="B15" s="24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4" t="s">
        <v>23</v>
      </c>
      <c r="B16" s="24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4" t="s">
        <v>152</v>
      </c>
      <c r="B17" s="24" t="s">
        <v>24</v>
      </c>
      <c r="C17" s="12">
        <v>3.7557549297800363E-2</v>
      </c>
      <c r="D17" s="12">
        <v>9.4170479628959997E-2</v>
      </c>
      <c r="E17" s="12">
        <v>3.7559317843935479E-2</v>
      </c>
      <c r="F17" s="12">
        <v>1.3813302000680693E-2</v>
      </c>
      <c r="G17" s="12">
        <v>7.7582815728735016E-2</v>
      </c>
      <c r="H17" s="12">
        <v>1.5116084104082536E-2</v>
      </c>
      <c r="I17" s="12">
        <v>6.4594307387444178E-2</v>
      </c>
      <c r="J17" s="12">
        <v>5.1460676705514338E-2</v>
      </c>
      <c r="K17" s="12">
        <v>6.4377762312081296E-2</v>
      </c>
      <c r="L17" s="12">
        <v>0.53218194964506138</v>
      </c>
      <c r="M17" s="12">
        <v>5.5470077676410625</v>
      </c>
      <c r="N17" s="12">
        <v>4.787185674005304</v>
      </c>
      <c r="O17" s="17">
        <v>4.5224664380045979E-2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4" t="s">
        <v>152</v>
      </c>
      <c r="B18" s="24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4" t="s">
        <v>152</v>
      </c>
      <c r="B19" s="24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4" t="s">
        <v>152</v>
      </c>
      <c r="B20" s="24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4" t="s">
        <v>153</v>
      </c>
      <c r="B21" s="24" t="s">
        <v>24</v>
      </c>
      <c r="C21" s="12">
        <v>3.4731393513873991E-2</v>
      </c>
      <c r="D21" s="12">
        <v>0</v>
      </c>
      <c r="E21" s="12">
        <v>3.4730308530789615E-2</v>
      </c>
      <c r="F21" s="12">
        <v>1.0008960255943722E-2</v>
      </c>
      <c r="G21" s="12">
        <v>0</v>
      </c>
      <c r="H21" s="12">
        <v>9.8044817593581773E-3</v>
      </c>
      <c r="I21" s="12">
        <v>0.11288920154201566</v>
      </c>
      <c r="J21" s="12">
        <v>0</v>
      </c>
      <c r="K21" s="12">
        <v>0.11102790353177044</v>
      </c>
      <c r="L21" s="12">
        <v>0</v>
      </c>
      <c r="M21" s="12">
        <v>0</v>
      </c>
      <c r="N21" s="12">
        <v>0</v>
      </c>
      <c r="O21" s="17">
        <v>4.7576485174840991E-2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4" t="s">
        <v>153</v>
      </c>
      <c r="B22" s="24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4" t="s">
        <v>153</v>
      </c>
      <c r="B23" s="24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4" t="s">
        <v>153</v>
      </c>
      <c r="B24" s="24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7.2288942811674362E-2</v>
      </c>
      <c r="D25" s="12">
        <v>9.4170479628959997E-2</v>
      </c>
      <c r="E25" s="12">
        <v>7.2289626374725094E-2</v>
      </c>
      <c r="F25" s="12">
        <v>2.3822262256624413E-2</v>
      </c>
      <c r="G25" s="12">
        <v>7.7582815728735016E-2</v>
      </c>
      <c r="H25" s="12">
        <v>2.4920565863440713E-2</v>
      </c>
      <c r="I25" s="12">
        <v>0.17748350892945985</v>
      </c>
      <c r="J25" s="12">
        <v>5.1460676705514338E-2</v>
      </c>
      <c r="K25" s="12">
        <v>0.17540566584385175</v>
      </c>
      <c r="L25" s="12">
        <v>0.53218194964506138</v>
      </c>
      <c r="M25" s="12">
        <v>5.5470077676410625</v>
      </c>
      <c r="N25" s="12">
        <v>4.787185674005304</v>
      </c>
      <c r="O25" s="12">
        <v>9.2801149554886969E-2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4" t="s">
        <v>15</v>
      </c>
      <c r="B27" s="24" t="s">
        <v>16</v>
      </c>
      <c r="C27" s="23" t="s">
        <v>0</v>
      </c>
      <c r="D27" s="23" t="s">
        <v>1</v>
      </c>
      <c r="E27" s="23" t="s">
        <v>31</v>
      </c>
      <c r="F27" s="23" t="s">
        <v>0</v>
      </c>
      <c r="G27" s="23" t="s">
        <v>1</v>
      </c>
      <c r="H27" s="23" t="s">
        <v>31</v>
      </c>
      <c r="I27" s="23" t="s">
        <v>0</v>
      </c>
      <c r="J27" s="23" t="s">
        <v>1</v>
      </c>
      <c r="K27" s="23" t="s">
        <v>31</v>
      </c>
      <c r="L27" s="23" t="s">
        <v>0</v>
      </c>
      <c r="M27" s="23" t="s">
        <v>1</v>
      </c>
      <c r="N27" s="23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4" t="s">
        <v>23</v>
      </c>
      <c r="B28" s="24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4" t="s">
        <v>152</v>
      </c>
      <c r="B29" s="24" t="s">
        <v>24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7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4" t="s">
        <v>152</v>
      </c>
      <c r="B30" s="24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4" t="s">
        <v>153</v>
      </c>
      <c r="B31" s="24" t="s">
        <v>24</v>
      </c>
      <c r="C31" s="12">
        <v>3.8407187336593062E-4</v>
      </c>
      <c r="D31" s="12">
        <v>0</v>
      </c>
      <c r="E31" s="12">
        <v>3.8405987524424228E-4</v>
      </c>
      <c r="F31" s="12">
        <v>0</v>
      </c>
      <c r="G31" s="12">
        <v>0</v>
      </c>
      <c r="H31" s="12">
        <v>0</v>
      </c>
      <c r="I31" s="12">
        <v>1.0129312761986304E-4</v>
      </c>
      <c r="J31" s="12">
        <v>0</v>
      </c>
      <c r="K31" s="12">
        <v>9.9623023709878372E-5</v>
      </c>
      <c r="L31" s="12">
        <v>0</v>
      </c>
      <c r="M31" s="12">
        <v>0</v>
      </c>
      <c r="N31" s="12">
        <v>0</v>
      </c>
      <c r="O31" s="17">
        <v>3.13870893463982E-4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4" t="s">
        <v>153</v>
      </c>
      <c r="B32" s="24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3.8407187336593062E-4</v>
      </c>
      <c r="D33" s="12">
        <v>0</v>
      </c>
      <c r="E33" s="12">
        <v>3.8405987524424228E-4</v>
      </c>
      <c r="F33" s="12">
        <v>0</v>
      </c>
      <c r="G33" s="12">
        <v>0</v>
      </c>
      <c r="H33" s="12">
        <v>0</v>
      </c>
      <c r="I33" s="12">
        <v>1.0129312761986304E-4</v>
      </c>
      <c r="J33" s="12">
        <v>0</v>
      </c>
      <c r="K33" s="12">
        <v>9.9623023709878372E-5</v>
      </c>
      <c r="L33" s="12">
        <v>0</v>
      </c>
      <c r="M33" s="12">
        <v>0</v>
      </c>
      <c r="N33" s="12">
        <v>0</v>
      </c>
      <c r="O33" s="12">
        <v>3.13870893463982E-4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3" t="s">
        <v>0</v>
      </c>
      <c r="D36" s="23" t="s">
        <v>1</v>
      </c>
      <c r="E36" s="23" t="s">
        <v>0</v>
      </c>
      <c r="F36" s="23" t="s">
        <v>1</v>
      </c>
      <c r="G36" s="23" t="s">
        <v>0</v>
      </c>
      <c r="H36" s="23" t="s">
        <v>1</v>
      </c>
      <c r="I36" s="23" t="s">
        <v>0</v>
      </c>
      <c r="J36" s="23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4" t="s">
        <v>32</v>
      </c>
      <c r="C37" s="16">
        <v>32010</v>
      </c>
      <c r="D37" s="16">
        <v>1</v>
      </c>
      <c r="E37" s="16">
        <v>1870</v>
      </c>
      <c r="F37" s="16">
        <v>39</v>
      </c>
      <c r="G37" s="16">
        <v>7516</v>
      </c>
      <c r="H37" s="16">
        <v>126</v>
      </c>
      <c r="I37" s="16">
        <v>5</v>
      </c>
      <c r="J37" s="16">
        <v>28</v>
      </c>
      <c r="K37" s="16">
        <v>41595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4" t="s">
        <v>33</v>
      </c>
      <c r="C38" s="16">
        <v>3388.0969083333334</v>
      </c>
      <c r="D38" s="16">
        <v>0.84830833333333333</v>
      </c>
      <c r="E38" s="16">
        <v>192.175825</v>
      </c>
      <c r="F38" s="16">
        <v>333.62901666666664</v>
      </c>
      <c r="G38" s="16">
        <v>2287.7271083333335</v>
      </c>
      <c r="H38" s="16">
        <v>2206.0833499999999</v>
      </c>
      <c r="I38" s="16">
        <v>63.257333333333335</v>
      </c>
      <c r="J38" s="16">
        <v>1567.4301916666666</v>
      </c>
      <c r="K38" s="16">
        <v>10039.248041666666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4" t="s">
        <v>34</v>
      </c>
      <c r="C39" s="16">
        <v>133881.66</v>
      </c>
      <c r="D39" s="16">
        <v>30</v>
      </c>
      <c r="E39" s="16">
        <v>7874.6869999999999</v>
      </c>
      <c r="F39" s="16">
        <v>4662</v>
      </c>
      <c r="G39" s="16">
        <v>37987.741000000002</v>
      </c>
      <c r="H39" s="16">
        <v>26951.599999999999</v>
      </c>
      <c r="I39" s="16">
        <v>0</v>
      </c>
      <c r="J39" s="16">
        <v>0</v>
      </c>
      <c r="K39" s="16">
        <v>211387.68800000002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50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0.13594784938176654</v>
      </c>
      <c r="D17" s="12">
        <v>0.18361233448306419</v>
      </c>
      <c r="E17" s="12">
        <v>0.13595813964193521</v>
      </c>
      <c r="F17" s="12">
        <v>0.27398903844788625</v>
      </c>
      <c r="G17" s="12">
        <v>2.0437752303363164E-2</v>
      </c>
      <c r="H17" s="12">
        <v>0.24877935034173859</v>
      </c>
      <c r="I17" s="12">
        <v>0.618046743037035</v>
      </c>
      <c r="J17" s="12">
        <v>0.15517931819440597</v>
      </c>
      <c r="K17" s="12">
        <v>0.60478828720131361</v>
      </c>
      <c r="L17" s="12">
        <v>4.6909914445100727</v>
      </c>
      <c r="M17" s="12">
        <v>17.697963479289868</v>
      </c>
      <c r="N17" s="12">
        <v>14.74183347138537</v>
      </c>
      <c r="O17" s="17">
        <v>0.23410110205934612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2.6926535057398747E-2</v>
      </c>
      <c r="D21" s="12">
        <v>0</v>
      </c>
      <c r="E21" s="12">
        <v>2.6920721902161833E-2</v>
      </c>
      <c r="F21" s="12">
        <v>3.5373858854714148E-2</v>
      </c>
      <c r="G21" s="12">
        <v>0</v>
      </c>
      <c r="H21" s="12">
        <v>3.185676390166417E-2</v>
      </c>
      <c r="I21" s="12">
        <v>8.4733355823654141E-2</v>
      </c>
      <c r="J21" s="12">
        <v>0</v>
      </c>
      <c r="K21" s="12">
        <v>8.2306238693122993E-2</v>
      </c>
      <c r="L21" s="12">
        <v>0</v>
      </c>
      <c r="M21" s="12">
        <v>0</v>
      </c>
      <c r="N21" s="12">
        <v>0</v>
      </c>
      <c r="O21" s="17">
        <v>3.4741454851414215E-2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0.1628743844391653</v>
      </c>
      <c r="D25" s="12">
        <v>0.18361233448306419</v>
      </c>
      <c r="E25" s="12">
        <v>0.16287886154409703</v>
      </c>
      <c r="F25" s="12">
        <v>0.30936289730260041</v>
      </c>
      <c r="G25" s="12">
        <v>2.0437752303363164E-2</v>
      </c>
      <c r="H25" s="12">
        <v>0.28063611424340273</v>
      </c>
      <c r="I25" s="12">
        <v>0.70278009886068915</v>
      </c>
      <c r="J25" s="12">
        <v>0.15517931819440597</v>
      </c>
      <c r="K25" s="12">
        <v>0.68709452589443665</v>
      </c>
      <c r="L25" s="12">
        <v>4.6909914445100727</v>
      </c>
      <c r="M25" s="12">
        <v>17.697963479289868</v>
      </c>
      <c r="N25" s="12">
        <v>14.74183347138537</v>
      </c>
      <c r="O25" s="12">
        <v>0.26884255691076031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0.18300360828033366</v>
      </c>
      <c r="D29" s="12">
        <v>1.5649414381140003</v>
      </c>
      <c r="E29" s="12">
        <v>0.18330195409851882</v>
      </c>
      <c r="F29" s="12">
        <v>0.36333036755079218</v>
      </c>
      <c r="G29" s="12">
        <v>2.9638520976953124E-2</v>
      </c>
      <c r="H29" s="12">
        <v>0.3301525931304487</v>
      </c>
      <c r="I29" s="12">
        <v>0.55959509244183381</v>
      </c>
      <c r="J29" s="12">
        <v>0.48657274908704817</v>
      </c>
      <c r="K29" s="12">
        <v>0.55750342760990168</v>
      </c>
      <c r="L29" s="12">
        <v>0</v>
      </c>
      <c r="M29" s="12">
        <v>32.17054310059936</v>
      </c>
      <c r="N29" s="12">
        <v>24.859056032281327</v>
      </c>
      <c r="O29" s="17">
        <v>0.28941267367849283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0.18300360828033366</v>
      </c>
      <c r="D33" s="12">
        <v>1.5649414381140003</v>
      </c>
      <c r="E33" s="12">
        <v>0.18330195409851882</v>
      </c>
      <c r="F33" s="12">
        <v>0.36333036755079218</v>
      </c>
      <c r="G33" s="12">
        <v>2.9638520976953124E-2</v>
      </c>
      <c r="H33" s="12">
        <v>0.3301525931304487</v>
      </c>
      <c r="I33" s="12">
        <v>0.55959509244183381</v>
      </c>
      <c r="J33" s="12">
        <v>0.48657274908704817</v>
      </c>
      <c r="K33" s="12">
        <v>0.55750342760990168</v>
      </c>
      <c r="L33" s="12">
        <v>0</v>
      </c>
      <c r="M33" s="12">
        <v>32.17054310059936</v>
      </c>
      <c r="N33" s="12">
        <v>24.859056032281327</v>
      </c>
      <c r="O33" s="12">
        <v>0.28941267367849283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9262</v>
      </c>
      <c r="D37" s="16">
        <v>2</v>
      </c>
      <c r="E37" s="16">
        <v>471</v>
      </c>
      <c r="F37" s="16">
        <v>52</v>
      </c>
      <c r="G37" s="16">
        <v>1526</v>
      </c>
      <c r="H37" s="16">
        <v>45</v>
      </c>
      <c r="I37" s="16">
        <v>5</v>
      </c>
      <c r="J37" s="16">
        <v>17</v>
      </c>
      <c r="K37" s="16">
        <v>11380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1195.4172166666667</v>
      </c>
      <c r="D38" s="16">
        <v>0</v>
      </c>
      <c r="E38" s="16">
        <v>262.55994166666665</v>
      </c>
      <c r="F38" s="16">
        <v>321.20970833333331</v>
      </c>
      <c r="G38" s="16">
        <v>696.27431666666666</v>
      </c>
      <c r="H38" s="16">
        <v>290.22009166666669</v>
      </c>
      <c r="I38" s="16">
        <v>18.374908333333334</v>
      </c>
      <c r="J38" s="16">
        <v>906.6935666666667</v>
      </c>
      <c r="K38" s="16">
        <v>3690.7497499999999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37741.81</v>
      </c>
      <c r="D39" s="16">
        <v>15.6</v>
      </c>
      <c r="E39" s="16">
        <v>2846.07</v>
      </c>
      <c r="F39" s="16">
        <v>2711</v>
      </c>
      <c r="G39" s="16">
        <v>7875.5339999999997</v>
      </c>
      <c r="H39" s="16">
        <v>15322.8</v>
      </c>
      <c r="I39" s="16">
        <v>0</v>
      </c>
      <c r="J39" s="16">
        <v>150</v>
      </c>
      <c r="K39" s="16">
        <v>66662.813999999998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RowHeight="15" x14ac:dyDescent="0.25"/>
  <cols>
    <col min="1" max="1" width="11.28515625" customWidth="1"/>
    <col min="2" max="2" width="12.5703125" bestFit="1" customWidth="1"/>
    <col min="3" max="3" width="9" bestFit="1" customWidth="1"/>
    <col min="4" max="4" width="8.5703125" bestFit="1" customWidth="1"/>
    <col min="5" max="5" width="13.140625" customWidth="1"/>
    <col min="6" max="7" width="17" bestFit="1" customWidth="1"/>
    <col min="8" max="8" width="17" customWidth="1"/>
    <col min="9" max="10" width="12.5703125" bestFit="1" customWidth="1"/>
    <col min="11" max="11" width="12.5703125" customWidth="1"/>
    <col min="12" max="13" width="7.42578125" bestFit="1" customWidth="1"/>
  </cols>
  <sheetData>
    <row r="1" spans="1:15" ht="15.75" x14ac:dyDescent="0.25">
      <c r="A1" s="70" t="s">
        <v>149</v>
      </c>
      <c r="B1" s="68" t="s">
        <v>151</v>
      </c>
      <c r="C1" s="47" t="s">
        <v>0</v>
      </c>
      <c r="D1" s="47" t="s">
        <v>1</v>
      </c>
      <c r="E1" s="47" t="s">
        <v>150</v>
      </c>
      <c r="F1" s="47" t="s">
        <v>0</v>
      </c>
      <c r="G1" s="47" t="s">
        <v>1</v>
      </c>
      <c r="H1" s="47" t="s">
        <v>150</v>
      </c>
      <c r="I1" s="47" t="s">
        <v>0</v>
      </c>
      <c r="J1" s="47" t="s">
        <v>1</v>
      </c>
      <c r="K1" s="47" t="s">
        <v>150</v>
      </c>
      <c r="L1" s="47" t="s">
        <v>0</v>
      </c>
      <c r="M1" s="47" t="s">
        <v>1</v>
      </c>
      <c r="N1" s="47" t="s">
        <v>150</v>
      </c>
    </row>
    <row r="2" spans="1:15" ht="15.75" x14ac:dyDescent="0.25">
      <c r="A2" s="71"/>
      <c r="B2" s="69"/>
      <c r="C2" s="50" t="s">
        <v>26</v>
      </c>
      <c r="D2" s="50" t="s">
        <v>26</v>
      </c>
      <c r="E2" s="50" t="s">
        <v>26</v>
      </c>
      <c r="F2" s="50" t="s">
        <v>27</v>
      </c>
      <c r="G2" s="50" t="s">
        <v>27</v>
      </c>
      <c r="H2" s="50" t="s">
        <v>27</v>
      </c>
      <c r="I2" s="50" t="s">
        <v>28</v>
      </c>
      <c r="J2" s="50" t="s">
        <v>28</v>
      </c>
      <c r="K2" s="50" t="s">
        <v>28</v>
      </c>
      <c r="L2" s="50" t="s">
        <v>96</v>
      </c>
      <c r="M2" s="50" t="s">
        <v>96</v>
      </c>
      <c r="N2" s="50" t="s">
        <v>96</v>
      </c>
      <c r="O2" s="48" t="s">
        <v>150</v>
      </c>
    </row>
    <row r="3" spans="1:15" ht="15.75" x14ac:dyDescent="0.25">
      <c r="A3" s="46"/>
      <c r="B3" s="49" t="s">
        <v>18</v>
      </c>
      <c r="C3" s="50">
        <f>SUM(C4:C6)</f>
        <v>1652674</v>
      </c>
      <c r="D3" s="50">
        <f t="shared" ref="D3:N3" si="0">SUM(D4:D6)</f>
        <v>734</v>
      </c>
      <c r="E3" s="50">
        <f t="shared" si="0"/>
        <v>1653408</v>
      </c>
      <c r="F3" s="50">
        <f t="shared" si="0"/>
        <v>63135</v>
      </c>
      <c r="G3" s="50">
        <f t="shared" si="0"/>
        <v>2430</v>
      </c>
      <c r="H3" s="50">
        <f t="shared" si="0"/>
        <v>65565</v>
      </c>
      <c r="I3" s="50">
        <f t="shared" si="0"/>
        <v>275952</v>
      </c>
      <c r="J3" s="50">
        <f t="shared" si="0"/>
        <v>6814</v>
      </c>
      <c r="K3" s="50">
        <f t="shared" si="0"/>
        <v>282766</v>
      </c>
      <c r="L3" s="50">
        <f t="shared" si="0"/>
        <v>1850</v>
      </c>
      <c r="M3" s="50">
        <f t="shared" si="0"/>
        <v>1743</v>
      </c>
      <c r="N3" s="50">
        <f t="shared" si="0"/>
        <v>3593</v>
      </c>
      <c r="O3" s="48">
        <f>E3+H3+K3+N3</f>
        <v>2005332</v>
      </c>
    </row>
    <row r="4" spans="1:15" ht="15.75" x14ac:dyDescent="0.25">
      <c r="A4" s="46"/>
      <c r="B4" s="49" t="s">
        <v>43</v>
      </c>
      <c r="C4" s="50">
        <f>SUM(C7:C23)</f>
        <v>618711</v>
      </c>
      <c r="D4" s="50">
        <f t="shared" ref="D4:N4" si="1">SUM(D7:D23)</f>
        <v>162</v>
      </c>
      <c r="E4" s="50">
        <f t="shared" si="1"/>
        <v>618873</v>
      </c>
      <c r="F4" s="50">
        <f t="shared" si="1"/>
        <v>22450</v>
      </c>
      <c r="G4" s="50">
        <f t="shared" si="1"/>
        <v>826</v>
      </c>
      <c r="H4" s="50">
        <f t="shared" si="1"/>
        <v>23276</v>
      </c>
      <c r="I4" s="50">
        <f t="shared" si="1"/>
        <v>87819</v>
      </c>
      <c r="J4" s="50">
        <f t="shared" si="1"/>
        <v>1895</v>
      </c>
      <c r="K4" s="50">
        <f t="shared" si="1"/>
        <v>89714</v>
      </c>
      <c r="L4" s="50">
        <f t="shared" si="1"/>
        <v>327</v>
      </c>
      <c r="M4" s="50">
        <f t="shared" si="1"/>
        <v>406</v>
      </c>
      <c r="N4" s="50">
        <f t="shared" si="1"/>
        <v>733</v>
      </c>
      <c r="O4" s="48">
        <f t="shared" ref="O4:O55" si="2">E4+H4+K4+N4</f>
        <v>732596</v>
      </c>
    </row>
    <row r="5" spans="1:15" ht="15.75" x14ac:dyDescent="0.25">
      <c r="A5" s="46"/>
      <c r="B5" s="49" t="s">
        <v>44</v>
      </c>
      <c r="C5" s="50">
        <f>SUM(C24:C42)</f>
        <v>515228</v>
      </c>
      <c r="D5" s="50">
        <f t="shared" ref="D5:N5" si="3">SUM(D24:D42)</f>
        <v>106</v>
      </c>
      <c r="E5" s="50">
        <f t="shared" si="3"/>
        <v>515334</v>
      </c>
      <c r="F5" s="50">
        <f t="shared" si="3"/>
        <v>10790</v>
      </c>
      <c r="G5" s="50">
        <f t="shared" si="3"/>
        <v>1381</v>
      </c>
      <c r="H5" s="50">
        <f t="shared" si="3"/>
        <v>12171</v>
      </c>
      <c r="I5" s="50">
        <f t="shared" si="3"/>
        <v>85857</v>
      </c>
      <c r="J5" s="50">
        <f t="shared" si="3"/>
        <v>2021</v>
      </c>
      <c r="K5" s="50">
        <f t="shared" si="3"/>
        <v>87878</v>
      </c>
      <c r="L5" s="50">
        <f t="shared" si="3"/>
        <v>1245</v>
      </c>
      <c r="M5" s="50">
        <f t="shared" si="3"/>
        <v>906</v>
      </c>
      <c r="N5" s="50">
        <f t="shared" si="3"/>
        <v>2151</v>
      </c>
      <c r="O5" s="48">
        <f t="shared" si="2"/>
        <v>617534</v>
      </c>
    </row>
    <row r="6" spans="1:15" ht="15.75" x14ac:dyDescent="0.25">
      <c r="A6" s="46"/>
      <c r="B6" s="49" t="s">
        <v>45</v>
      </c>
      <c r="C6" s="50">
        <f>SUM(C43:C55)</f>
        <v>518735</v>
      </c>
      <c r="D6" s="50">
        <f t="shared" ref="D6:N6" si="4">SUM(D43:D55)</f>
        <v>466</v>
      </c>
      <c r="E6" s="50">
        <f t="shared" si="4"/>
        <v>519201</v>
      </c>
      <c r="F6" s="50">
        <f t="shared" si="4"/>
        <v>29895</v>
      </c>
      <c r="G6" s="50">
        <f t="shared" si="4"/>
        <v>223</v>
      </c>
      <c r="H6" s="50">
        <f t="shared" si="4"/>
        <v>30118</v>
      </c>
      <c r="I6" s="50">
        <f t="shared" si="4"/>
        <v>102276</v>
      </c>
      <c r="J6" s="50">
        <f t="shared" si="4"/>
        <v>2898</v>
      </c>
      <c r="K6" s="50">
        <f t="shared" si="4"/>
        <v>105174</v>
      </c>
      <c r="L6" s="50">
        <f t="shared" si="4"/>
        <v>278</v>
      </c>
      <c r="M6" s="50">
        <f t="shared" si="4"/>
        <v>431</v>
      </c>
      <c r="N6" s="50">
        <f t="shared" si="4"/>
        <v>709</v>
      </c>
      <c r="O6" s="48">
        <f t="shared" si="2"/>
        <v>655202</v>
      </c>
    </row>
    <row r="7" spans="1:15" ht="15.75" x14ac:dyDescent="0.25">
      <c r="A7" s="10" t="s">
        <v>46</v>
      </c>
      <c r="B7" s="51" t="s">
        <v>43</v>
      </c>
      <c r="C7" s="10">
        <v>129957</v>
      </c>
      <c r="D7" s="10">
        <v>4</v>
      </c>
      <c r="E7" s="10">
        <f>C7+D7</f>
        <v>129961</v>
      </c>
      <c r="F7" s="10">
        <v>2576</v>
      </c>
      <c r="G7" s="10">
        <v>56</v>
      </c>
      <c r="H7" s="10">
        <f>F7+G7</f>
        <v>2632</v>
      </c>
      <c r="I7" s="10">
        <v>19200</v>
      </c>
      <c r="J7" s="10">
        <v>300</v>
      </c>
      <c r="K7" s="10">
        <f>I7+J7</f>
        <v>19500</v>
      </c>
      <c r="L7" s="10">
        <v>112</v>
      </c>
      <c r="M7" s="10">
        <v>70</v>
      </c>
      <c r="N7">
        <f>L7+M7</f>
        <v>182</v>
      </c>
      <c r="O7" s="48">
        <f t="shared" si="2"/>
        <v>152275</v>
      </c>
    </row>
    <row r="8" spans="1:15" ht="15.75" x14ac:dyDescent="0.25">
      <c r="A8" s="10" t="s">
        <v>47</v>
      </c>
      <c r="B8" s="51" t="s">
        <v>43</v>
      </c>
      <c r="C8" s="10">
        <v>16012</v>
      </c>
      <c r="D8" s="10">
        <v>1</v>
      </c>
      <c r="E8" s="10">
        <f t="shared" ref="E8:E55" si="5">C8+D8</f>
        <v>16013</v>
      </c>
      <c r="F8" s="10">
        <v>1339</v>
      </c>
      <c r="G8" s="10">
        <v>29</v>
      </c>
      <c r="H8" s="10">
        <f t="shared" ref="H8:H55" si="6">F8+G8</f>
        <v>1368</v>
      </c>
      <c r="I8" s="10">
        <v>2259</v>
      </c>
      <c r="J8" s="10">
        <v>76</v>
      </c>
      <c r="K8" s="10">
        <f t="shared" ref="K8:K55" si="7">I8+J8</f>
        <v>2335</v>
      </c>
      <c r="L8" s="10">
        <v>8</v>
      </c>
      <c r="M8" s="10">
        <v>51</v>
      </c>
      <c r="N8">
        <f t="shared" ref="N8:N55" si="8">L8+M8</f>
        <v>59</v>
      </c>
      <c r="O8" s="48">
        <f t="shared" si="2"/>
        <v>19775</v>
      </c>
    </row>
    <row r="9" spans="1:15" ht="15.75" x14ac:dyDescent="0.25">
      <c r="A9" s="10" t="s">
        <v>58</v>
      </c>
      <c r="B9" s="51" t="s">
        <v>43</v>
      </c>
      <c r="C9" s="10">
        <v>6563</v>
      </c>
      <c r="D9" s="10"/>
      <c r="E9" s="10">
        <f t="shared" si="5"/>
        <v>6563</v>
      </c>
      <c r="F9" s="10">
        <v>679</v>
      </c>
      <c r="G9" s="10">
        <v>39</v>
      </c>
      <c r="H9" s="10">
        <f t="shared" si="6"/>
        <v>718</v>
      </c>
      <c r="I9" s="10">
        <v>1213</v>
      </c>
      <c r="J9" s="10">
        <v>32</v>
      </c>
      <c r="K9" s="10">
        <f t="shared" si="7"/>
        <v>1245</v>
      </c>
      <c r="L9" s="10">
        <v>4</v>
      </c>
      <c r="M9" s="10">
        <v>6</v>
      </c>
      <c r="N9">
        <f t="shared" si="8"/>
        <v>10</v>
      </c>
      <c r="O9" s="48">
        <f t="shared" si="2"/>
        <v>8536</v>
      </c>
    </row>
    <row r="10" spans="1:15" ht="15.75" x14ac:dyDescent="0.25">
      <c r="A10" s="10" t="s">
        <v>48</v>
      </c>
      <c r="B10" s="51" t="s">
        <v>43</v>
      </c>
      <c r="C10" s="10">
        <v>26081</v>
      </c>
      <c r="D10" s="10"/>
      <c r="E10" s="10">
        <f t="shared" si="5"/>
        <v>26081</v>
      </c>
      <c r="F10" s="10">
        <v>3716</v>
      </c>
      <c r="G10" s="10">
        <v>20</v>
      </c>
      <c r="H10" s="10">
        <f t="shared" si="6"/>
        <v>3736</v>
      </c>
      <c r="I10" s="10">
        <v>4662</v>
      </c>
      <c r="J10" s="10">
        <v>109</v>
      </c>
      <c r="K10" s="10">
        <f t="shared" si="7"/>
        <v>4771</v>
      </c>
      <c r="L10" s="10">
        <v>15</v>
      </c>
      <c r="M10" s="10">
        <v>25</v>
      </c>
      <c r="N10">
        <f t="shared" si="8"/>
        <v>40</v>
      </c>
      <c r="O10" s="48">
        <f t="shared" si="2"/>
        <v>34628</v>
      </c>
    </row>
    <row r="11" spans="1:15" ht="15.75" x14ac:dyDescent="0.25">
      <c r="A11" s="10" t="s">
        <v>62</v>
      </c>
      <c r="B11" s="51" t="s">
        <v>43</v>
      </c>
      <c r="C11" s="10">
        <v>92049</v>
      </c>
      <c r="D11" s="10">
        <v>35</v>
      </c>
      <c r="E11" s="10">
        <f t="shared" si="5"/>
        <v>92084</v>
      </c>
      <c r="F11" s="10">
        <v>257</v>
      </c>
      <c r="G11" s="10">
        <v>71</v>
      </c>
      <c r="H11" s="10">
        <f t="shared" si="6"/>
        <v>328</v>
      </c>
      <c r="I11" s="10">
        <v>9381</v>
      </c>
      <c r="J11" s="10">
        <v>173</v>
      </c>
      <c r="K11" s="10">
        <f t="shared" si="7"/>
        <v>9554</v>
      </c>
      <c r="L11" s="10">
        <v>10</v>
      </c>
      <c r="M11" s="10">
        <v>14</v>
      </c>
      <c r="N11">
        <f t="shared" si="8"/>
        <v>24</v>
      </c>
      <c r="O11" s="48">
        <f t="shared" si="2"/>
        <v>101990</v>
      </c>
    </row>
    <row r="12" spans="1:15" ht="15.75" x14ac:dyDescent="0.25">
      <c r="A12" s="10" t="s">
        <v>49</v>
      </c>
      <c r="B12" s="51" t="s">
        <v>43</v>
      </c>
      <c r="C12" s="10">
        <v>19510</v>
      </c>
      <c r="D12" s="10">
        <v>6</v>
      </c>
      <c r="E12" s="10">
        <f t="shared" si="5"/>
        <v>19516</v>
      </c>
      <c r="F12" s="10">
        <v>574</v>
      </c>
      <c r="G12" s="10">
        <v>46</v>
      </c>
      <c r="H12" s="10">
        <f t="shared" si="6"/>
        <v>620</v>
      </c>
      <c r="I12" s="10">
        <v>3333</v>
      </c>
      <c r="J12" s="10">
        <v>139</v>
      </c>
      <c r="K12" s="10">
        <f t="shared" si="7"/>
        <v>3472</v>
      </c>
      <c r="L12" s="10">
        <v>11</v>
      </c>
      <c r="M12" s="10">
        <v>34</v>
      </c>
      <c r="N12">
        <f t="shared" si="8"/>
        <v>45</v>
      </c>
      <c r="O12" s="48">
        <f t="shared" si="2"/>
        <v>23653</v>
      </c>
    </row>
    <row r="13" spans="1:15" ht="15.75" x14ac:dyDescent="0.25">
      <c r="A13" s="10" t="s">
        <v>59</v>
      </c>
      <c r="B13" s="51" t="s">
        <v>43</v>
      </c>
      <c r="C13" s="10">
        <v>22439</v>
      </c>
      <c r="D13" s="10"/>
      <c r="E13" s="10">
        <f t="shared" si="5"/>
        <v>22439</v>
      </c>
      <c r="F13" s="10">
        <v>1425</v>
      </c>
      <c r="G13" s="10">
        <v>9</v>
      </c>
      <c r="H13" s="10">
        <f t="shared" si="6"/>
        <v>1434</v>
      </c>
      <c r="I13" s="10">
        <v>3807</v>
      </c>
      <c r="J13" s="10">
        <v>32</v>
      </c>
      <c r="K13" s="10">
        <f t="shared" si="7"/>
        <v>3839</v>
      </c>
      <c r="L13" s="10">
        <v>5</v>
      </c>
      <c r="M13" s="10">
        <v>7</v>
      </c>
      <c r="N13">
        <f t="shared" si="8"/>
        <v>12</v>
      </c>
      <c r="O13" s="48">
        <f t="shared" si="2"/>
        <v>27724</v>
      </c>
    </row>
    <row r="14" spans="1:15" ht="15.75" x14ac:dyDescent="0.25">
      <c r="A14" s="10" t="s">
        <v>50</v>
      </c>
      <c r="B14" s="51" t="s">
        <v>43</v>
      </c>
      <c r="C14" s="10">
        <v>9262</v>
      </c>
      <c r="D14" s="10">
        <v>2</v>
      </c>
      <c r="E14" s="10">
        <f t="shared" si="5"/>
        <v>9264</v>
      </c>
      <c r="F14" s="10">
        <v>471</v>
      </c>
      <c r="G14" s="10">
        <v>52</v>
      </c>
      <c r="H14" s="10">
        <f t="shared" si="6"/>
        <v>523</v>
      </c>
      <c r="I14" s="10">
        <v>1526</v>
      </c>
      <c r="J14" s="10">
        <v>45</v>
      </c>
      <c r="K14" s="10">
        <f t="shared" si="7"/>
        <v>1571</v>
      </c>
      <c r="L14" s="10">
        <v>5</v>
      </c>
      <c r="M14" s="10">
        <v>17</v>
      </c>
      <c r="N14">
        <f t="shared" si="8"/>
        <v>22</v>
      </c>
      <c r="O14" s="48">
        <f t="shared" si="2"/>
        <v>11380</v>
      </c>
    </row>
    <row r="15" spans="1:15" ht="15.75" x14ac:dyDescent="0.25">
      <c r="A15" s="10" t="s">
        <v>60</v>
      </c>
      <c r="B15" s="51" t="s">
        <v>43</v>
      </c>
      <c r="C15" s="10">
        <v>6012</v>
      </c>
      <c r="D15" s="10"/>
      <c r="E15" s="10">
        <f t="shared" si="5"/>
        <v>6012</v>
      </c>
      <c r="F15" s="10">
        <v>1327</v>
      </c>
      <c r="G15" s="10">
        <v>1</v>
      </c>
      <c r="H15" s="10">
        <f t="shared" si="6"/>
        <v>1328</v>
      </c>
      <c r="I15" s="10">
        <v>933</v>
      </c>
      <c r="J15" s="10">
        <v>22</v>
      </c>
      <c r="K15" s="10">
        <f t="shared" si="7"/>
        <v>955</v>
      </c>
      <c r="L15" s="10">
        <v>1</v>
      </c>
      <c r="M15" s="10">
        <v>4</v>
      </c>
      <c r="N15">
        <f t="shared" si="8"/>
        <v>5</v>
      </c>
      <c r="O15" s="48">
        <f t="shared" si="2"/>
        <v>8300</v>
      </c>
    </row>
    <row r="16" spans="1:15" ht="15.75" x14ac:dyDescent="0.25">
      <c r="A16" s="10" t="s">
        <v>51</v>
      </c>
      <c r="B16" s="51" t="s">
        <v>43</v>
      </c>
      <c r="C16" s="10">
        <v>11160</v>
      </c>
      <c r="D16" s="10"/>
      <c r="E16" s="10">
        <f t="shared" si="5"/>
        <v>11160</v>
      </c>
      <c r="F16" s="10">
        <v>1247</v>
      </c>
      <c r="G16" s="10">
        <v>11</v>
      </c>
      <c r="H16" s="10">
        <f t="shared" si="6"/>
        <v>1258</v>
      </c>
      <c r="I16" s="10">
        <v>1784</v>
      </c>
      <c r="J16" s="10">
        <v>35</v>
      </c>
      <c r="K16" s="10">
        <f t="shared" si="7"/>
        <v>1819</v>
      </c>
      <c r="L16" s="10">
        <v>4</v>
      </c>
      <c r="M16" s="10">
        <v>7</v>
      </c>
      <c r="N16">
        <f t="shared" si="8"/>
        <v>11</v>
      </c>
      <c r="O16" s="48">
        <f t="shared" si="2"/>
        <v>14248</v>
      </c>
    </row>
    <row r="17" spans="1:15" ht="15.75" x14ac:dyDescent="0.25">
      <c r="A17" s="10" t="s">
        <v>61</v>
      </c>
      <c r="B17" s="51" t="s">
        <v>43</v>
      </c>
      <c r="C17" s="10">
        <v>15647</v>
      </c>
      <c r="D17" s="10"/>
      <c r="E17" s="10">
        <f t="shared" si="5"/>
        <v>15647</v>
      </c>
      <c r="F17" s="10">
        <v>1630</v>
      </c>
      <c r="G17" s="10">
        <v>18</v>
      </c>
      <c r="H17" s="10">
        <f t="shared" si="6"/>
        <v>1648</v>
      </c>
      <c r="I17" s="10">
        <v>2875</v>
      </c>
      <c r="J17" s="10">
        <v>43</v>
      </c>
      <c r="K17" s="10">
        <f t="shared" si="7"/>
        <v>2918</v>
      </c>
      <c r="L17" s="10">
        <v>11</v>
      </c>
      <c r="M17" s="10">
        <v>20</v>
      </c>
      <c r="N17">
        <f t="shared" si="8"/>
        <v>31</v>
      </c>
      <c r="O17" s="48">
        <f t="shared" si="2"/>
        <v>20244</v>
      </c>
    </row>
    <row r="18" spans="1:15" ht="15.75" x14ac:dyDescent="0.25">
      <c r="A18" s="10" t="s">
        <v>52</v>
      </c>
      <c r="B18" s="51" t="s">
        <v>43</v>
      </c>
      <c r="C18" s="10">
        <v>100748</v>
      </c>
      <c r="D18" s="10">
        <v>94</v>
      </c>
      <c r="E18" s="10">
        <f t="shared" si="5"/>
        <v>100842</v>
      </c>
      <c r="F18" s="10">
        <v>408</v>
      </c>
      <c r="G18" s="10">
        <v>89</v>
      </c>
      <c r="H18" s="10">
        <f t="shared" si="6"/>
        <v>497</v>
      </c>
      <c r="I18" s="10">
        <v>10519</v>
      </c>
      <c r="J18" s="10">
        <v>321</v>
      </c>
      <c r="K18" s="10">
        <f t="shared" si="7"/>
        <v>10840</v>
      </c>
      <c r="L18" s="10">
        <v>17</v>
      </c>
      <c r="M18" s="10">
        <v>8</v>
      </c>
      <c r="N18">
        <f t="shared" si="8"/>
        <v>25</v>
      </c>
      <c r="O18" s="48">
        <f t="shared" si="2"/>
        <v>112204</v>
      </c>
    </row>
    <row r="19" spans="1:15" ht="15.75" x14ac:dyDescent="0.25">
      <c r="A19" s="10" t="s">
        <v>53</v>
      </c>
      <c r="B19" s="51" t="s">
        <v>43</v>
      </c>
      <c r="C19" s="10">
        <v>13786</v>
      </c>
      <c r="D19" s="10">
        <v>4</v>
      </c>
      <c r="E19" s="10">
        <f t="shared" si="5"/>
        <v>13790</v>
      </c>
      <c r="F19" s="10">
        <v>873</v>
      </c>
      <c r="G19" s="10">
        <v>93</v>
      </c>
      <c r="H19" s="10">
        <f t="shared" si="6"/>
        <v>966</v>
      </c>
      <c r="I19" s="10">
        <v>2404</v>
      </c>
      <c r="J19" s="10">
        <v>69</v>
      </c>
      <c r="K19" s="10">
        <f t="shared" si="7"/>
        <v>2473</v>
      </c>
      <c r="L19" s="10">
        <v>7</v>
      </c>
      <c r="M19" s="10">
        <v>12</v>
      </c>
      <c r="N19">
        <f t="shared" si="8"/>
        <v>19</v>
      </c>
      <c r="O19" s="48">
        <f t="shared" si="2"/>
        <v>17248</v>
      </c>
    </row>
    <row r="20" spans="1:15" ht="15.75" x14ac:dyDescent="0.25">
      <c r="A20" s="10" t="s">
        <v>54</v>
      </c>
      <c r="B20" s="51" t="s">
        <v>43</v>
      </c>
      <c r="C20" s="10">
        <v>79324</v>
      </c>
      <c r="D20" s="10">
        <v>3</v>
      </c>
      <c r="E20" s="10">
        <f t="shared" si="5"/>
        <v>79327</v>
      </c>
      <c r="F20" s="10">
        <v>2013</v>
      </c>
      <c r="G20" s="10">
        <v>100</v>
      </c>
      <c r="H20" s="10">
        <f t="shared" si="6"/>
        <v>2113</v>
      </c>
      <c r="I20" s="10">
        <v>12237</v>
      </c>
      <c r="J20" s="10">
        <v>112</v>
      </c>
      <c r="K20" s="10">
        <f t="shared" si="7"/>
        <v>12349</v>
      </c>
      <c r="L20" s="10">
        <v>87</v>
      </c>
      <c r="M20" s="10">
        <v>41</v>
      </c>
      <c r="N20">
        <f t="shared" si="8"/>
        <v>128</v>
      </c>
      <c r="O20" s="48">
        <f t="shared" si="2"/>
        <v>93917</v>
      </c>
    </row>
    <row r="21" spans="1:15" ht="15.75" x14ac:dyDescent="0.25">
      <c r="A21" s="10" t="s">
        <v>55</v>
      </c>
      <c r="B21" s="51" t="s">
        <v>43</v>
      </c>
      <c r="C21" s="10">
        <v>52730</v>
      </c>
      <c r="D21" s="10">
        <v>13</v>
      </c>
      <c r="E21" s="10">
        <f t="shared" si="5"/>
        <v>52743</v>
      </c>
      <c r="F21" s="10">
        <v>1933</v>
      </c>
      <c r="G21" s="10">
        <v>160</v>
      </c>
      <c r="H21" s="10">
        <f t="shared" si="6"/>
        <v>2093</v>
      </c>
      <c r="I21" s="10">
        <v>8234</v>
      </c>
      <c r="J21" s="10">
        <v>320</v>
      </c>
      <c r="K21" s="10">
        <f t="shared" si="7"/>
        <v>8554</v>
      </c>
      <c r="L21" s="10">
        <v>19</v>
      </c>
      <c r="M21" s="10">
        <v>78</v>
      </c>
      <c r="N21">
        <f t="shared" si="8"/>
        <v>97</v>
      </c>
      <c r="O21" s="48">
        <f t="shared" si="2"/>
        <v>63487</v>
      </c>
    </row>
    <row r="22" spans="1:15" ht="15.75" x14ac:dyDescent="0.25">
      <c r="A22" s="10" t="s">
        <v>56</v>
      </c>
      <c r="B22" s="51" t="s">
        <v>43</v>
      </c>
      <c r="C22" s="10">
        <v>10369</v>
      </c>
      <c r="D22" s="10"/>
      <c r="E22" s="10">
        <f t="shared" si="5"/>
        <v>10369</v>
      </c>
      <c r="F22" s="10">
        <v>1110</v>
      </c>
      <c r="G22" s="10">
        <v>27</v>
      </c>
      <c r="H22" s="10">
        <f t="shared" si="6"/>
        <v>1137</v>
      </c>
      <c r="I22" s="10">
        <v>1972</v>
      </c>
      <c r="J22" s="10">
        <v>43</v>
      </c>
      <c r="K22" s="10">
        <f t="shared" si="7"/>
        <v>2015</v>
      </c>
      <c r="L22" s="10">
        <v>10</v>
      </c>
      <c r="M22" s="10">
        <v>11</v>
      </c>
      <c r="N22">
        <f t="shared" si="8"/>
        <v>21</v>
      </c>
      <c r="O22" s="48">
        <f t="shared" si="2"/>
        <v>13542</v>
      </c>
    </row>
    <row r="23" spans="1:15" ht="15.75" x14ac:dyDescent="0.25">
      <c r="A23" s="10" t="s">
        <v>57</v>
      </c>
      <c r="B23" s="51" t="s">
        <v>43</v>
      </c>
      <c r="C23" s="10">
        <v>7062</v>
      </c>
      <c r="D23" s="10"/>
      <c r="E23" s="10">
        <f t="shared" si="5"/>
        <v>7062</v>
      </c>
      <c r="F23" s="10">
        <v>872</v>
      </c>
      <c r="G23" s="10">
        <v>5</v>
      </c>
      <c r="H23" s="10">
        <f t="shared" si="6"/>
        <v>877</v>
      </c>
      <c r="I23" s="10">
        <v>1480</v>
      </c>
      <c r="J23" s="10">
        <v>24</v>
      </c>
      <c r="K23" s="10">
        <f t="shared" si="7"/>
        <v>1504</v>
      </c>
      <c r="L23" s="10">
        <v>1</v>
      </c>
      <c r="M23" s="10">
        <v>1</v>
      </c>
      <c r="N23">
        <f t="shared" si="8"/>
        <v>2</v>
      </c>
      <c r="O23" s="48">
        <f t="shared" si="2"/>
        <v>9445</v>
      </c>
    </row>
    <row r="24" spans="1:15" ht="15.75" x14ac:dyDescent="0.25">
      <c r="A24" s="10" t="s">
        <v>64</v>
      </c>
      <c r="B24" s="51" t="s">
        <v>44</v>
      </c>
      <c r="C24" s="10">
        <v>30527</v>
      </c>
      <c r="D24" s="10">
        <v>28</v>
      </c>
      <c r="E24" s="10">
        <f t="shared" si="5"/>
        <v>30555</v>
      </c>
      <c r="F24" s="10">
        <v>665</v>
      </c>
      <c r="G24" s="10">
        <v>88</v>
      </c>
      <c r="H24" s="10">
        <f t="shared" si="6"/>
        <v>753</v>
      </c>
      <c r="I24" s="10">
        <v>4888</v>
      </c>
      <c r="J24" s="10">
        <v>124</v>
      </c>
      <c r="K24" s="10">
        <f t="shared" si="7"/>
        <v>5012</v>
      </c>
      <c r="L24" s="10">
        <v>14</v>
      </c>
      <c r="M24" s="10">
        <v>29</v>
      </c>
      <c r="N24">
        <f t="shared" si="8"/>
        <v>43</v>
      </c>
      <c r="O24" s="48">
        <f t="shared" si="2"/>
        <v>36363</v>
      </c>
    </row>
    <row r="25" spans="1:15" ht="15.75" x14ac:dyDescent="0.25">
      <c r="A25" s="10" t="s">
        <v>65</v>
      </c>
      <c r="B25" s="51" t="s">
        <v>44</v>
      </c>
      <c r="C25" s="10">
        <v>4010</v>
      </c>
      <c r="D25" s="10">
        <v>1</v>
      </c>
      <c r="E25" s="10">
        <f t="shared" si="5"/>
        <v>4011</v>
      </c>
      <c r="F25" s="10">
        <v>25</v>
      </c>
      <c r="G25" s="10">
        <v>2</v>
      </c>
      <c r="H25" s="10">
        <f t="shared" si="6"/>
        <v>27</v>
      </c>
      <c r="I25" s="10">
        <v>1881</v>
      </c>
      <c r="J25" s="10">
        <v>3</v>
      </c>
      <c r="K25" s="10">
        <f t="shared" si="7"/>
        <v>1884</v>
      </c>
      <c r="L25" s="10">
        <v>321</v>
      </c>
      <c r="M25" s="10">
        <v>5</v>
      </c>
      <c r="N25">
        <f t="shared" si="8"/>
        <v>326</v>
      </c>
      <c r="O25" s="48">
        <f t="shared" si="2"/>
        <v>6248</v>
      </c>
    </row>
    <row r="26" spans="1:15" ht="15.75" x14ac:dyDescent="0.25">
      <c r="A26" s="10" t="s">
        <v>66</v>
      </c>
      <c r="B26" s="51" t="s">
        <v>44</v>
      </c>
      <c r="C26" s="10">
        <v>3385</v>
      </c>
      <c r="D26" s="10"/>
      <c r="E26" s="10">
        <f t="shared" si="5"/>
        <v>3385</v>
      </c>
      <c r="F26" s="10">
        <v>15</v>
      </c>
      <c r="G26" s="10">
        <v>19</v>
      </c>
      <c r="H26" s="10">
        <f t="shared" si="6"/>
        <v>34</v>
      </c>
      <c r="I26" s="10">
        <v>490</v>
      </c>
      <c r="J26" s="10">
        <v>26</v>
      </c>
      <c r="K26" s="10">
        <f t="shared" si="7"/>
        <v>516</v>
      </c>
      <c r="L26" s="10">
        <v>1</v>
      </c>
      <c r="M26" s="10">
        <v>1</v>
      </c>
      <c r="N26">
        <f t="shared" si="8"/>
        <v>2</v>
      </c>
      <c r="O26" s="48">
        <f t="shared" si="2"/>
        <v>3937</v>
      </c>
    </row>
    <row r="27" spans="1:15" ht="15.75" x14ac:dyDescent="0.25">
      <c r="A27" s="10" t="s">
        <v>67</v>
      </c>
      <c r="B27" s="51" t="s">
        <v>44</v>
      </c>
      <c r="C27" s="10">
        <v>5775</v>
      </c>
      <c r="D27" s="10">
        <v>1</v>
      </c>
      <c r="E27" s="10">
        <f t="shared" si="5"/>
        <v>5776</v>
      </c>
      <c r="F27" s="10"/>
      <c r="G27" s="10">
        <v>2</v>
      </c>
      <c r="H27" s="10">
        <f t="shared" si="6"/>
        <v>2</v>
      </c>
      <c r="I27" s="10">
        <v>941</v>
      </c>
      <c r="J27" s="10">
        <v>35</v>
      </c>
      <c r="K27" s="10">
        <f t="shared" si="7"/>
        <v>976</v>
      </c>
      <c r="L27" s="10">
        <v>39</v>
      </c>
      <c r="M27" s="10">
        <v>6</v>
      </c>
      <c r="N27">
        <f t="shared" si="8"/>
        <v>45</v>
      </c>
      <c r="O27" s="48">
        <f t="shared" si="2"/>
        <v>6799</v>
      </c>
    </row>
    <row r="28" spans="1:15" ht="15.75" x14ac:dyDescent="0.25">
      <c r="A28" s="10" t="s">
        <v>68</v>
      </c>
      <c r="B28" s="51" t="s">
        <v>44</v>
      </c>
      <c r="C28" s="10">
        <v>3142</v>
      </c>
      <c r="D28" s="10"/>
      <c r="E28" s="10">
        <f t="shared" si="5"/>
        <v>3142</v>
      </c>
      <c r="F28" s="10">
        <v>267</v>
      </c>
      <c r="G28" s="10">
        <v>8</v>
      </c>
      <c r="H28" s="10">
        <f t="shared" si="6"/>
        <v>275</v>
      </c>
      <c r="I28" s="10">
        <v>427</v>
      </c>
      <c r="J28" s="10">
        <v>9</v>
      </c>
      <c r="K28" s="10">
        <f t="shared" si="7"/>
        <v>436</v>
      </c>
      <c r="L28" s="10"/>
      <c r="M28" s="10">
        <v>1</v>
      </c>
      <c r="N28">
        <f t="shared" si="8"/>
        <v>1</v>
      </c>
      <c r="O28" s="48">
        <f t="shared" si="2"/>
        <v>3854</v>
      </c>
    </row>
    <row r="29" spans="1:15" ht="15.75" x14ac:dyDescent="0.25">
      <c r="A29" s="10" t="s">
        <v>69</v>
      </c>
      <c r="B29" s="51" t="s">
        <v>44</v>
      </c>
      <c r="C29" s="10">
        <v>6279</v>
      </c>
      <c r="D29" s="10">
        <v>2</v>
      </c>
      <c r="E29" s="10">
        <f t="shared" si="5"/>
        <v>6281</v>
      </c>
      <c r="F29" s="10">
        <v>323</v>
      </c>
      <c r="G29" s="10">
        <v>77</v>
      </c>
      <c r="H29" s="10">
        <f t="shared" si="6"/>
        <v>400</v>
      </c>
      <c r="I29" s="10">
        <v>942</v>
      </c>
      <c r="J29" s="10">
        <v>45</v>
      </c>
      <c r="K29" s="10">
        <f t="shared" si="7"/>
        <v>987</v>
      </c>
      <c r="L29" s="10">
        <v>6</v>
      </c>
      <c r="M29" s="10">
        <v>4</v>
      </c>
      <c r="N29">
        <f t="shared" si="8"/>
        <v>10</v>
      </c>
      <c r="O29" s="48">
        <f t="shared" si="2"/>
        <v>7678</v>
      </c>
    </row>
    <row r="30" spans="1:15" ht="15.75" x14ac:dyDescent="0.25">
      <c r="A30" s="10" t="s">
        <v>70</v>
      </c>
      <c r="B30" s="51" t="s">
        <v>44</v>
      </c>
      <c r="C30" s="10">
        <v>15269</v>
      </c>
      <c r="D30" s="10">
        <v>6</v>
      </c>
      <c r="E30" s="10">
        <f t="shared" si="5"/>
        <v>15275</v>
      </c>
      <c r="F30" s="10">
        <v>1498</v>
      </c>
      <c r="G30" s="10">
        <v>114</v>
      </c>
      <c r="H30" s="10">
        <f t="shared" si="6"/>
        <v>1612</v>
      </c>
      <c r="I30" s="10">
        <v>2990</v>
      </c>
      <c r="J30" s="10">
        <v>70</v>
      </c>
      <c r="K30" s="10">
        <f t="shared" si="7"/>
        <v>3060</v>
      </c>
      <c r="L30" s="10">
        <v>46</v>
      </c>
      <c r="M30" s="10">
        <v>12</v>
      </c>
      <c r="N30">
        <f t="shared" si="8"/>
        <v>58</v>
      </c>
      <c r="O30" s="48">
        <f t="shared" si="2"/>
        <v>20005</v>
      </c>
    </row>
    <row r="31" spans="1:15" ht="15.75" x14ac:dyDescent="0.25">
      <c r="A31" s="10" t="s">
        <v>71</v>
      </c>
      <c r="B31" s="51" t="s">
        <v>44</v>
      </c>
      <c r="C31" s="10">
        <v>12731</v>
      </c>
      <c r="D31" s="10">
        <v>2</v>
      </c>
      <c r="E31" s="10">
        <f t="shared" si="5"/>
        <v>12733</v>
      </c>
      <c r="F31" s="10">
        <v>77</v>
      </c>
      <c r="G31" s="10">
        <v>54</v>
      </c>
      <c r="H31" s="10">
        <f t="shared" si="6"/>
        <v>131</v>
      </c>
      <c r="I31" s="10">
        <v>2081</v>
      </c>
      <c r="J31" s="10">
        <v>102</v>
      </c>
      <c r="K31" s="10">
        <f t="shared" si="7"/>
        <v>2183</v>
      </c>
      <c r="L31" s="10">
        <v>4</v>
      </c>
      <c r="M31" s="10">
        <v>63</v>
      </c>
      <c r="N31">
        <f t="shared" si="8"/>
        <v>67</v>
      </c>
      <c r="O31" s="48">
        <f t="shared" si="2"/>
        <v>15114</v>
      </c>
    </row>
    <row r="32" spans="1:15" ht="15.75" x14ac:dyDescent="0.25">
      <c r="A32" s="10" t="s">
        <v>72</v>
      </c>
      <c r="B32" s="51" t="s">
        <v>44</v>
      </c>
      <c r="C32" s="10">
        <v>10936</v>
      </c>
      <c r="D32" s="10"/>
      <c r="E32" s="10">
        <f t="shared" si="5"/>
        <v>10936</v>
      </c>
      <c r="F32" s="10">
        <v>1231</v>
      </c>
      <c r="G32" s="10">
        <v>13</v>
      </c>
      <c r="H32" s="10">
        <f t="shared" si="6"/>
        <v>1244</v>
      </c>
      <c r="I32" s="10">
        <v>1149</v>
      </c>
      <c r="J32" s="10">
        <v>32</v>
      </c>
      <c r="K32" s="10">
        <f t="shared" si="7"/>
        <v>1181</v>
      </c>
      <c r="L32" s="10"/>
      <c r="M32" s="10">
        <v>1</v>
      </c>
      <c r="N32">
        <f t="shared" si="8"/>
        <v>1</v>
      </c>
      <c r="O32" s="48">
        <f t="shared" si="2"/>
        <v>13362</v>
      </c>
    </row>
    <row r="33" spans="1:15" ht="15.75" x14ac:dyDescent="0.25">
      <c r="A33" s="10" t="s">
        <v>73</v>
      </c>
      <c r="B33" s="51" t="s">
        <v>44</v>
      </c>
      <c r="C33" s="10">
        <v>4554</v>
      </c>
      <c r="D33" s="10"/>
      <c r="E33" s="10">
        <f t="shared" si="5"/>
        <v>4554</v>
      </c>
      <c r="F33" s="10">
        <v>63</v>
      </c>
      <c r="G33" s="10">
        <v>25</v>
      </c>
      <c r="H33" s="10">
        <f t="shared" si="6"/>
        <v>88</v>
      </c>
      <c r="I33" s="10">
        <v>621</v>
      </c>
      <c r="J33" s="10">
        <v>22</v>
      </c>
      <c r="K33" s="10">
        <f t="shared" si="7"/>
        <v>643</v>
      </c>
      <c r="L33" s="10">
        <v>6</v>
      </c>
      <c r="M33" s="10">
        <v>15</v>
      </c>
      <c r="N33">
        <f t="shared" si="8"/>
        <v>21</v>
      </c>
      <c r="O33" s="48">
        <f t="shared" si="2"/>
        <v>5306</v>
      </c>
    </row>
    <row r="34" spans="1:15" ht="15.75" x14ac:dyDescent="0.25">
      <c r="A34" s="10" t="s">
        <v>74</v>
      </c>
      <c r="B34" s="51" t="s">
        <v>44</v>
      </c>
      <c r="C34" s="10">
        <v>29811</v>
      </c>
      <c r="D34" s="10">
        <v>10</v>
      </c>
      <c r="E34" s="10">
        <f t="shared" si="5"/>
        <v>29821</v>
      </c>
      <c r="F34" s="10">
        <v>3459</v>
      </c>
      <c r="G34" s="10">
        <v>154</v>
      </c>
      <c r="H34" s="10">
        <f t="shared" si="6"/>
        <v>3613</v>
      </c>
      <c r="I34" s="10">
        <v>5113</v>
      </c>
      <c r="J34" s="10">
        <v>157</v>
      </c>
      <c r="K34" s="10">
        <f t="shared" si="7"/>
        <v>5270</v>
      </c>
      <c r="L34" s="10">
        <v>17</v>
      </c>
      <c r="M34" s="10">
        <v>22</v>
      </c>
      <c r="N34">
        <f t="shared" si="8"/>
        <v>39</v>
      </c>
      <c r="O34" s="48">
        <f t="shared" si="2"/>
        <v>38743</v>
      </c>
    </row>
    <row r="35" spans="1:15" ht="15.75" x14ac:dyDescent="0.25">
      <c r="A35" s="10" t="s">
        <v>63</v>
      </c>
      <c r="B35" s="51" t="s">
        <v>44</v>
      </c>
      <c r="C35" s="10">
        <v>142589</v>
      </c>
      <c r="D35" s="10">
        <v>19</v>
      </c>
      <c r="E35" s="10">
        <f t="shared" si="5"/>
        <v>142608</v>
      </c>
      <c r="F35" s="10">
        <v>239</v>
      </c>
      <c r="G35" s="10">
        <v>91</v>
      </c>
      <c r="H35" s="10">
        <f t="shared" si="6"/>
        <v>330</v>
      </c>
      <c r="I35" s="10">
        <v>29623</v>
      </c>
      <c r="J35" s="10">
        <v>775</v>
      </c>
      <c r="K35" s="10">
        <f t="shared" si="7"/>
        <v>30398</v>
      </c>
      <c r="L35" s="10">
        <v>532</v>
      </c>
      <c r="M35" s="10">
        <v>511</v>
      </c>
      <c r="N35">
        <f t="shared" si="8"/>
        <v>1043</v>
      </c>
      <c r="O35" s="48">
        <f t="shared" si="2"/>
        <v>174379</v>
      </c>
    </row>
    <row r="36" spans="1:15" ht="15.75" x14ac:dyDescent="0.25">
      <c r="A36" s="10" t="s">
        <v>75</v>
      </c>
      <c r="B36" s="51" t="s">
        <v>44</v>
      </c>
      <c r="C36" s="10">
        <v>6003</v>
      </c>
      <c r="D36" s="10">
        <v>5</v>
      </c>
      <c r="E36" s="10">
        <f t="shared" si="5"/>
        <v>6008</v>
      </c>
      <c r="F36" s="10">
        <v>154</v>
      </c>
      <c r="G36" s="10">
        <v>70</v>
      </c>
      <c r="H36" s="10">
        <f t="shared" si="6"/>
        <v>224</v>
      </c>
      <c r="I36" s="10">
        <v>746</v>
      </c>
      <c r="J36" s="10">
        <v>45</v>
      </c>
      <c r="K36" s="10">
        <f t="shared" si="7"/>
        <v>791</v>
      </c>
      <c r="L36" s="10"/>
      <c r="M36" s="10">
        <v>3</v>
      </c>
      <c r="N36">
        <f t="shared" si="8"/>
        <v>3</v>
      </c>
      <c r="O36" s="48">
        <f t="shared" si="2"/>
        <v>7026</v>
      </c>
    </row>
    <row r="37" spans="1:15" ht="15.75" x14ac:dyDescent="0.25">
      <c r="A37" s="10" t="s">
        <v>76</v>
      </c>
      <c r="B37" s="51" t="s">
        <v>44</v>
      </c>
      <c r="C37" s="10">
        <v>13190</v>
      </c>
      <c r="D37" s="10">
        <v>10</v>
      </c>
      <c r="E37" s="10">
        <f t="shared" si="5"/>
        <v>13200</v>
      </c>
      <c r="F37" s="10">
        <v>228</v>
      </c>
      <c r="G37" s="10">
        <v>69</v>
      </c>
      <c r="H37" s="10">
        <f t="shared" si="6"/>
        <v>297</v>
      </c>
      <c r="I37" s="10">
        <v>1719</v>
      </c>
      <c r="J37" s="10">
        <v>133</v>
      </c>
      <c r="K37" s="10">
        <f t="shared" si="7"/>
        <v>1852</v>
      </c>
      <c r="L37" s="10">
        <v>13</v>
      </c>
      <c r="M37" s="10">
        <v>113</v>
      </c>
      <c r="N37">
        <f t="shared" si="8"/>
        <v>126</v>
      </c>
      <c r="O37" s="48">
        <f t="shared" si="2"/>
        <v>15475</v>
      </c>
    </row>
    <row r="38" spans="1:15" ht="15.75" x14ac:dyDescent="0.25">
      <c r="A38" s="10" t="s">
        <v>77</v>
      </c>
      <c r="B38" s="51" t="s">
        <v>44</v>
      </c>
      <c r="C38" s="10">
        <v>9702</v>
      </c>
      <c r="D38" s="10"/>
      <c r="E38" s="10">
        <f t="shared" si="5"/>
        <v>9702</v>
      </c>
      <c r="F38" s="10">
        <v>402</v>
      </c>
      <c r="G38" s="10">
        <v>7</v>
      </c>
      <c r="H38" s="10">
        <f t="shared" si="6"/>
        <v>409</v>
      </c>
      <c r="I38" s="10">
        <v>1692</v>
      </c>
      <c r="J38" s="10">
        <v>47</v>
      </c>
      <c r="K38" s="10">
        <f t="shared" si="7"/>
        <v>1739</v>
      </c>
      <c r="L38" s="10">
        <v>3</v>
      </c>
      <c r="M38" s="10">
        <v>11</v>
      </c>
      <c r="N38">
        <f t="shared" si="8"/>
        <v>14</v>
      </c>
      <c r="O38" s="48">
        <f t="shared" si="2"/>
        <v>11864</v>
      </c>
    </row>
    <row r="39" spans="1:15" ht="15.75" x14ac:dyDescent="0.25">
      <c r="A39" s="10" t="s">
        <v>81</v>
      </c>
      <c r="B39" s="51" t="s">
        <v>44</v>
      </c>
      <c r="C39" s="10">
        <v>165416</v>
      </c>
      <c r="D39" s="10">
        <v>3</v>
      </c>
      <c r="E39" s="10">
        <f t="shared" si="5"/>
        <v>165419</v>
      </c>
      <c r="F39" s="10">
        <v>628</v>
      </c>
      <c r="G39" s="10">
        <v>20</v>
      </c>
      <c r="H39" s="10">
        <f t="shared" si="6"/>
        <v>648</v>
      </c>
      <c r="I39" s="10">
        <v>18103</v>
      </c>
      <c r="J39" s="10">
        <v>106</v>
      </c>
      <c r="K39" s="10">
        <f t="shared" si="7"/>
        <v>18209</v>
      </c>
      <c r="L39" s="10">
        <v>80</v>
      </c>
      <c r="M39" s="10">
        <v>41</v>
      </c>
      <c r="N39">
        <f t="shared" si="8"/>
        <v>121</v>
      </c>
      <c r="O39" s="48">
        <f t="shared" si="2"/>
        <v>184397</v>
      </c>
    </row>
    <row r="40" spans="1:15" ht="15.75" x14ac:dyDescent="0.25">
      <c r="A40" s="10" t="s">
        <v>78</v>
      </c>
      <c r="B40" s="51" t="s">
        <v>44</v>
      </c>
      <c r="C40" s="10">
        <v>16057</v>
      </c>
      <c r="D40" s="10">
        <v>6</v>
      </c>
      <c r="E40" s="10">
        <f t="shared" si="5"/>
        <v>16063</v>
      </c>
      <c r="F40" s="10">
        <v>294</v>
      </c>
      <c r="G40" s="10">
        <v>52</v>
      </c>
      <c r="H40" s="10">
        <f t="shared" si="6"/>
        <v>346</v>
      </c>
      <c r="I40" s="10">
        <v>2524</v>
      </c>
      <c r="J40" s="10">
        <v>80</v>
      </c>
      <c r="K40" s="10">
        <f t="shared" si="7"/>
        <v>2604</v>
      </c>
      <c r="L40" s="10">
        <v>17</v>
      </c>
      <c r="M40" s="10">
        <v>38</v>
      </c>
      <c r="N40">
        <f t="shared" si="8"/>
        <v>55</v>
      </c>
      <c r="O40" s="48">
        <f t="shared" si="2"/>
        <v>19068</v>
      </c>
    </row>
    <row r="41" spans="1:15" ht="15.75" x14ac:dyDescent="0.25">
      <c r="A41" s="10" t="s">
        <v>79</v>
      </c>
      <c r="B41" s="51" t="s">
        <v>44</v>
      </c>
      <c r="C41" s="10">
        <v>6968</v>
      </c>
      <c r="D41" s="10">
        <v>9</v>
      </c>
      <c r="E41" s="10">
        <f t="shared" si="5"/>
        <v>6977</v>
      </c>
      <c r="F41" s="10">
        <v>140</v>
      </c>
      <c r="G41" s="10">
        <v>47</v>
      </c>
      <c r="H41" s="10">
        <f t="shared" si="6"/>
        <v>187</v>
      </c>
      <c r="I41" s="10">
        <v>2041</v>
      </c>
      <c r="J41" s="10">
        <v>53</v>
      </c>
      <c r="K41" s="10">
        <f t="shared" si="7"/>
        <v>2094</v>
      </c>
      <c r="L41" s="10">
        <v>80</v>
      </c>
      <c r="M41" s="10">
        <v>13</v>
      </c>
      <c r="N41">
        <f t="shared" si="8"/>
        <v>93</v>
      </c>
      <c r="O41" s="48">
        <f t="shared" si="2"/>
        <v>9351</v>
      </c>
    </row>
    <row r="42" spans="1:15" ht="15.75" x14ac:dyDescent="0.25">
      <c r="A42" s="10" t="s">
        <v>80</v>
      </c>
      <c r="B42" s="51" t="s">
        <v>44</v>
      </c>
      <c r="C42" s="10">
        <v>28884</v>
      </c>
      <c r="D42" s="10">
        <v>4</v>
      </c>
      <c r="E42" s="10">
        <f t="shared" si="5"/>
        <v>28888</v>
      </c>
      <c r="F42" s="10">
        <v>1082</v>
      </c>
      <c r="G42" s="10">
        <v>469</v>
      </c>
      <c r="H42" s="10">
        <f t="shared" si="6"/>
        <v>1551</v>
      </c>
      <c r="I42" s="10">
        <v>7886</v>
      </c>
      <c r="J42" s="10">
        <v>157</v>
      </c>
      <c r="K42" s="10">
        <f t="shared" si="7"/>
        <v>8043</v>
      </c>
      <c r="L42" s="10">
        <v>66</v>
      </c>
      <c r="M42" s="10">
        <v>17</v>
      </c>
      <c r="N42">
        <f t="shared" si="8"/>
        <v>83</v>
      </c>
      <c r="O42" s="48">
        <f t="shared" si="2"/>
        <v>38565</v>
      </c>
    </row>
    <row r="43" spans="1:15" ht="15.75" x14ac:dyDescent="0.25">
      <c r="A43" s="10" t="s">
        <v>83</v>
      </c>
      <c r="B43" s="51" t="s">
        <v>45</v>
      </c>
      <c r="C43" s="10">
        <v>98365</v>
      </c>
      <c r="D43" s="10">
        <v>325</v>
      </c>
      <c r="E43" s="10">
        <f t="shared" si="5"/>
        <v>98690</v>
      </c>
      <c r="F43" s="10">
        <v>2341</v>
      </c>
      <c r="G43" s="10">
        <v>9</v>
      </c>
      <c r="H43" s="10">
        <f t="shared" si="6"/>
        <v>2350</v>
      </c>
      <c r="I43" s="10">
        <v>23046</v>
      </c>
      <c r="J43" s="10">
        <v>790</v>
      </c>
      <c r="K43" s="10">
        <f t="shared" si="7"/>
        <v>23836</v>
      </c>
      <c r="L43" s="10">
        <v>79</v>
      </c>
      <c r="M43" s="10">
        <v>39</v>
      </c>
      <c r="N43">
        <f t="shared" si="8"/>
        <v>118</v>
      </c>
      <c r="O43" s="48">
        <f t="shared" si="2"/>
        <v>124994</v>
      </c>
    </row>
    <row r="44" spans="1:15" ht="15.75" x14ac:dyDescent="0.25">
      <c r="A44" s="10" t="s">
        <v>84</v>
      </c>
      <c r="B44" s="51" t="s">
        <v>45</v>
      </c>
      <c r="C44" s="10">
        <v>22224</v>
      </c>
      <c r="D44" s="10">
        <v>7</v>
      </c>
      <c r="E44" s="10">
        <f t="shared" si="5"/>
        <v>22231</v>
      </c>
      <c r="F44" s="10">
        <v>1498</v>
      </c>
      <c r="G44" s="10">
        <v>15</v>
      </c>
      <c r="H44" s="10">
        <f t="shared" si="6"/>
        <v>1513</v>
      </c>
      <c r="I44" s="10">
        <v>2933</v>
      </c>
      <c r="J44" s="10">
        <v>64</v>
      </c>
      <c r="K44" s="10">
        <f t="shared" si="7"/>
        <v>2997</v>
      </c>
      <c r="L44" s="10">
        <v>4</v>
      </c>
      <c r="M44" s="10">
        <v>15</v>
      </c>
      <c r="N44">
        <f t="shared" si="8"/>
        <v>19</v>
      </c>
      <c r="O44" s="48">
        <f t="shared" si="2"/>
        <v>26760</v>
      </c>
    </row>
    <row r="45" spans="1:15" ht="15.75" x14ac:dyDescent="0.25">
      <c r="A45" s="10" t="s">
        <v>85</v>
      </c>
      <c r="B45" s="51" t="s">
        <v>45</v>
      </c>
      <c r="C45" s="10">
        <v>17580</v>
      </c>
      <c r="D45" s="10">
        <v>31</v>
      </c>
      <c r="E45" s="10">
        <f t="shared" si="5"/>
        <v>17611</v>
      </c>
      <c r="F45" s="10">
        <v>1047</v>
      </c>
      <c r="G45" s="10">
        <v>7</v>
      </c>
      <c r="H45" s="10">
        <f t="shared" si="6"/>
        <v>1054</v>
      </c>
      <c r="I45" s="10">
        <v>3732</v>
      </c>
      <c r="J45" s="10">
        <v>87</v>
      </c>
      <c r="K45" s="10">
        <f t="shared" si="7"/>
        <v>3819</v>
      </c>
      <c r="L45" s="10">
        <v>3</v>
      </c>
      <c r="M45" s="10">
        <v>10</v>
      </c>
      <c r="N45">
        <f t="shared" si="8"/>
        <v>13</v>
      </c>
      <c r="O45" s="48">
        <f t="shared" si="2"/>
        <v>22497</v>
      </c>
    </row>
    <row r="46" spans="1:15" ht="15.75" x14ac:dyDescent="0.25">
      <c r="A46" s="10" t="s">
        <v>86</v>
      </c>
      <c r="B46" s="51" t="s">
        <v>45</v>
      </c>
      <c r="C46" s="10">
        <v>85533</v>
      </c>
      <c r="D46" s="10">
        <v>31</v>
      </c>
      <c r="E46" s="10">
        <f t="shared" si="5"/>
        <v>85564</v>
      </c>
      <c r="F46" s="10">
        <v>2718</v>
      </c>
      <c r="G46" s="10">
        <v>8</v>
      </c>
      <c r="H46" s="10">
        <f t="shared" si="6"/>
        <v>2726</v>
      </c>
      <c r="I46" s="10">
        <v>19649</v>
      </c>
      <c r="J46" s="10">
        <v>369</v>
      </c>
      <c r="K46" s="10">
        <f t="shared" si="7"/>
        <v>20018</v>
      </c>
      <c r="L46" s="10">
        <v>41</v>
      </c>
      <c r="M46" s="10">
        <v>28</v>
      </c>
      <c r="N46">
        <f t="shared" si="8"/>
        <v>69</v>
      </c>
      <c r="O46" s="48">
        <f t="shared" si="2"/>
        <v>108377</v>
      </c>
    </row>
    <row r="47" spans="1:15" ht="15.75" x14ac:dyDescent="0.25">
      <c r="A47" s="10" t="s">
        <v>93</v>
      </c>
      <c r="B47" s="51" t="s">
        <v>45</v>
      </c>
      <c r="C47" s="10">
        <v>5964</v>
      </c>
      <c r="D47" s="10"/>
      <c r="E47" s="10">
        <f t="shared" si="5"/>
        <v>5964</v>
      </c>
      <c r="F47" s="10">
        <v>446</v>
      </c>
      <c r="G47" s="10">
        <v>2</v>
      </c>
      <c r="H47" s="10">
        <f t="shared" si="6"/>
        <v>448</v>
      </c>
      <c r="I47" s="10">
        <v>778</v>
      </c>
      <c r="J47" s="10">
        <v>28</v>
      </c>
      <c r="K47" s="10">
        <f t="shared" si="7"/>
        <v>806</v>
      </c>
      <c r="L47" s="10"/>
      <c r="M47" s="10">
        <v>44</v>
      </c>
      <c r="N47">
        <f t="shared" si="8"/>
        <v>44</v>
      </c>
      <c r="O47" s="48">
        <f t="shared" si="2"/>
        <v>7262</v>
      </c>
    </row>
    <row r="48" spans="1:15" ht="15.75" x14ac:dyDescent="0.25">
      <c r="A48" s="10" t="s">
        <v>87</v>
      </c>
      <c r="B48" s="51" t="s">
        <v>45</v>
      </c>
      <c r="C48" s="10">
        <v>17840</v>
      </c>
      <c r="D48" s="10">
        <v>3</v>
      </c>
      <c r="E48" s="10">
        <f t="shared" si="5"/>
        <v>17843</v>
      </c>
      <c r="F48" s="10">
        <v>1514</v>
      </c>
      <c r="G48" s="10">
        <v>13</v>
      </c>
      <c r="H48" s="10">
        <f t="shared" si="6"/>
        <v>1527</v>
      </c>
      <c r="I48" s="10">
        <v>3139</v>
      </c>
      <c r="J48" s="10">
        <v>52</v>
      </c>
      <c r="K48" s="10">
        <f t="shared" si="7"/>
        <v>3191</v>
      </c>
      <c r="L48" s="10">
        <v>2</v>
      </c>
      <c r="M48" s="10">
        <v>8</v>
      </c>
      <c r="N48">
        <f t="shared" si="8"/>
        <v>10</v>
      </c>
      <c r="O48" s="48">
        <f t="shared" si="2"/>
        <v>22571</v>
      </c>
    </row>
    <row r="49" spans="1:15" ht="15.75" x14ac:dyDescent="0.25">
      <c r="A49" s="10" t="s">
        <v>88</v>
      </c>
      <c r="B49" s="51" t="s">
        <v>45</v>
      </c>
      <c r="C49" s="10">
        <v>43371</v>
      </c>
      <c r="D49" s="10">
        <v>17</v>
      </c>
      <c r="E49" s="10">
        <f t="shared" si="5"/>
        <v>43388</v>
      </c>
      <c r="F49" s="10">
        <v>2716</v>
      </c>
      <c r="G49" s="10">
        <v>6</v>
      </c>
      <c r="H49" s="10">
        <f t="shared" si="6"/>
        <v>2722</v>
      </c>
      <c r="I49" s="10">
        <v>10424</v>
      </c>
      <c r="J49" s="10">
        <v>386</v>
      </c>
      <c r="K49" s="10">
        <f t="shared" si="7"/>
        <v>10810</v>
      </c>
      <c r="L49" s="10">
        <v>27</v>
      </c>
      <c r="M49" s="10">
        <v>12</v>
      </c>
      <c r="N49">
        <f t="shared" si="8"/>
        <v>39</v>
      </c>
      <c r="O49" s="48">
        <f t="shared" si="2"/>
        <v>56959</v>
      </c>
    </row>
    <row r="50" spans="1:15" ht="15.75" x14ac:dyDescent="0.25">
      <c r="A50" s="10" t="s">
        <v>89</v>
      </c>
      <c r="B50" s="51" t="s">
        <v>45</v>
      </c>
      <c r="C50" s="10">
        <v>75579</v>
      </c>
      <c r="D50" s="10">
        <v>33</v>
      </c>
      <c r="E50" s="10">
        <f t="shared" si="5"/>
        <v>75612</v>
      </c>
      <c r="F50" s="10">
        <v>6161</v>
      </c>
      <c r="G50" s="10">
        <v>62</v>
      </c>
      <c r="H50" s="10">
        <f t="shared" si="6"/>
        <v>6223</v>
      </c>
      <c r="I50" s="10">
        <v>10680</v>
      </c>
      <c r="J50" s="10">
        <v>427</v>
      </c>
      <c r="K50" s="10">
        <f t="shared" si="7"/>
        <v>11107</v>
      </c>
      <c r="L50" s="10">
        <v>63</v>
      </c>
      <c r="M50" s="10">
        <v>79</v>
      </c>
      <c r="N50">
        <f t="shared" si="8"/>
        <v>142</v>
      </c>
      <c r="O50" s="48">
        <f t="shared" si="2"/>
        <v>93084</v>
      </c>
    </row>
    <row r="51" spans="1:15" ht="15.75" x14ac:dyDescent="0.25">
      <c r="A51" s="10" t="s">
        <v>82</v>
      </c>
      <c r="B51" s="51" t="s">
        <v>45</v>
      </c>
      <c r="C51" s="10">
        <v>56314</v>
      </c>
      <c r="D51" s="10">
        <v>4</v>
      </c>
      <c r="E51" s="10">
        <f t="shared" si="5"/>
        <v>56318</v>
      </c>
      <c r="F51" s="10">
        <v>3189</v>
      </c>
      <c r="G51" s="10">
        <v>13</v>
      </c>
      <c r="H51" s="10">
        <f t="shared" si="6"/>
        <v>3202</v>
      </c>
      <c r="I51" s="10">
        <v>8474</v>
      </c>
      <c r="J51" s="10">
        <v>255</v>
      </c>
      <c r="K51" s="10">
        <f t="shared" si="7"/>
        <v>8729</v>
      </c>
      <c r="L51" s="10">
        <v>28</v>
      </c>
      <c r="M51" s="10">
        <v>62</v>
      </c>
      <c r="N51">
        <f t="shared" si="8"/>
        <v>90</v>
      </c>
      <c r="O51" s="48">
        <f t="shared" si="2"/>
        <v>68339</v>
      </c>
    </row>
    <row r="52" spans="1:15" ht="15.75" x14ac:dyDescent="0.25">
      <c r="A52" s="10" t="s">
        <v>90</v>
      </c>
      <c r="B52" s="51" t="s">
        <v>45</v>
      </c>
      <c r="C52" s="10">
        <v>26125</v>
      </c>
      <c r="D52" s="10">
        <v>13</v>
      </c>
      <c r="E52" s="10">
        <f t="shared" si="5"/>
        <v>26138</v>
      </c>
      <c r="F52" s="10">
        <v>2027</v>
      </c>
      <c r="G52" s="10">
        <v>29</v>
      </c>
      <c r="H52" s="10">
        <f t="shared" si="6"/>
        <v>2056</v>
      </c>
      <c r="I52" s="10">
        <v>6215</v>
      </c>
      <c r="J52" s="10">
        <v>92</v>
      </c>
      <c r="K52" s="10">
        <f t="shared" si="7"/>
        <v>6307</v>
      </c>
      <c r="L52" s="10">
        <v>10</v>
      </c>
      <c r="M52" s="10">
        <v>10</v>
      </c>
      <c r="N52">
        <f t="shared" si="8"/>
        <v>20</v>
      </c>
      <c r="O52" s="48">
        <f t="shared" si="2"/>
        <v>34521</v>
      </c>
    </row>
    <row r="53" spans="1:15" ht="15.75" x14ac:dyDescent="0.25">
      <c r="A53" s="10" t="s">
        <v>94</v>
      </c>
      <c r="B53" s="51" t="s">
        <v>45</v>
      </c>
      <c r="C53" s="10">
        <v>32010</v>
      </c>
      <c r="D53" s="10">
        <v>1</v>
      </c>
      <c r="E53" s="10">
        <f t="shared" si="5"/>
        <v>32011</v>
      </c>
      <c r="F53" s="10">
        <v>1870</v>
      </c>
      <c r="G53" s="10">
        <v>39</v>
      </c>
      <c r="H53" s="10">
        <f t="shared" si="6"/>
        <v>1909</v>
      </c>
      <c r="I53" s="10">
        <v>7516</v>
      </c>
      <c r="J53" s="10">
        <v>126</v>
      </c>
      <c r="K53" s="10">
        <f t="shared" si="7"/>
        <v>7642</v>
      </c>
      <c r="L53" s="10">
        <v>5</v>
      </c>
      <c r="M53" s="10">
        <v>28</v>
      </c>
      <c r="N53">
        <f t="shared" si="8"/>
        <v>33</v>
      </c>
      <c r="O53" s="48">
        <f t="shared" si="2"/>
        <v>41595</v>
      </c>
    </row>
    <row r="54" spans="1:15" ht="15.75" x14ac:dyDescent="0.25">
      <c r="A54" s="10" t="s">
        <v>91</v>
      </c>
      <c r="B54" s="51" t="s">
        <v>45</v>
      </c>
      <c r="C54" s="10">
        <v>15829</v>
      </c>
      <c r="D54" s="10">
        <v>1</v>
      </c>
      <c r="E54" s="10">
        <f t="shared" si="5"/>
        <v>15830</v>
      </c>
      <c r="F54" s="10">
        <v>1941</v>
      </c>
      <c r="G54" s="10">
        <v>5</v>
      </c>
      <c r="H54" s="10">
        <f t="shared" si="6"/>
        <v>1946</v>
      </c>
      <c r="I54" s="10">
        <v>2422</v>
      </c>
      <c r="J54" s="10">
        <v>75</v>
      </c>
      <c r="K54" s="10">
        <f t="shared" si="7"/>
        <v>2497</v>
      </c>
      <c r="L54" s="10">
        <v>7</v>
      </c>
      <c r="M54" s="10">
        <v>21</v>
      </c>
      <c r="N54">
        <f t="shared" si="8"/>
        <v>28</v>
      </c>
      <c r="O54" s="48">
        <f t="shared" si="2"/>
        <v>20301</v>
      </c>
    </row>
    <row r="55" spans="1:15" ht="16.5" thickBot="1" x14ac:dyDescent="0.3">
      <c r="A55" s="53" t="s">
        <v>92</v>
      </c>
      <c r="B55" s="52" t="s">
        <v>45</v>
      </c>
      <c r="C55" s="53">
        <v>22001</v>
      </c>
      <c r="D55" s="53"/>
      <c r="E55" s="10">
        <f t="shared" si="5"/>
        <v>22001</v>
      </c>
      <c r="F55" s="53">
        <v>2427</v>
      </c>
      <c r="G55" s="53">
        <v>15</v>
      </c>
      <c r="H55" s="10">
        <f t="shared" si="6"/>
        <v>2442</v>
      </c>
      <c r="I55" s="53">
        <v>3268</v>
      </c>
      <c r="J55" s="53">
        <v>147</v>
      </c>
      <c r="K55" s="10">
        <f t="shared" si="7"/>
        <v>3415</v>
      </c>
      <c r="L55" s="53">
        <v>9</v>
      </c>
      <c r="M55" s="53">
        <v>75</v>
      </c>
      <c r="N55">
        <f t="shared" si="8"/>
        <v>84</v>
      </c>
      <c r="O55" s="48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RowHeight="15" x14ac:dyDescent="0.25"/>
  <cols>
    <col min="1" max="1" width="9.42578125" customWidth="1"/>
    <col min="2" max="2" width="21.7109375" bestFit="1" customWidth="1"/>
    <col min="3" max="3" width="11.140625" bestFit="1" customWidth="1"/>
    <col min="4" max="4" width="11.5703125" bestFit="1" customWidth="1"/>
    <col min="5" max="5" width="10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1.5703125" bestFit="1" customWidth="1"/>
    <col min="12" max="12" width="18.7109375" bestFit="1" customWidth="1"/>
    <col min="13" max="13" width="10.5703125" bestFit="1" customWidth="1"/>
    <col min="14" max="14" width="11.5703125" bestFit="1" customWidth="1"/>
    <col min="15" max="15" width="13.85546875" bestFit="1" customWidth="1"/>
    <col min="16" max="16" width="13.425781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102</v>
      </c>
      <c r="C2" s="29" t="s">
        <v>101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30</v>
      </c>
      <c r="B3" s="42"/>
      <c r="C3" s="42"/>
      <c r="D3" s="43">
        <v>330670.29214999999</v>
      </c>
      <c r="E3" s="44">
        <v>43559.654316666667</v>
      </c>
      <c r="F3" s="43">
        <v>374229.94646666659</v>
      </c>
      <c r="G3" s="43">
        <v>15999.053566666667</v>
      </c>
      <c r="H3" s="44">
        <v>21407.94403333333</v>
      </c>
      <c r="I3" s="43">
        <v>37406.997600000002</v>
      </c>
      <c r="J3" s="43">
        <v>181409.17382500003</v>
      </c>
      <c r="K3" s="44">
        <v>176665.20568333336</v>
      </c>
      <c r="L3" s="43">
        <v>358074.3795083334</v>
      </c>
      <c r="M3" s="43">
        <v>17232.878758333343</v>
      </c>
      <c r="N3" s="44">
        <v>326444.27191666659</v>
      </c>
      <c r="O3" s="43">
        <v>343677.15067499998</v>
      </c>
      <c r="P3" s="45">
        <f>F3+I3+L3+O3</f>
        <v>1113388.47425</v>
      </c>
    </row>
    <row r="4" spans="1:16" x14ac:dyDescent="0.25">
      <c r="A4" s="29" t="s">
        <v>43</v>
      </c>
      <c r="B4" s="30"/>
      <c r="C4" s="30"/>
      <c r="D4" s="34">
        <v>119272.73775833336</v>
      </c>
      <c r="E4" s="35">
        <v>374.53739166666662</v>
      </c>
      <c r="F4" s="34">
        <v>119647.27515000003</v>
      </c>
      <c r="G4" s="34">
        <v>6552.4894249999988</v>
      </c>
      <c r="H4" s="35">
        <v>5607.3079166666666</v>
      </c>
      <c r="I4" s="34">
        <v>12159.797341666665</v>
      </c>
      <c r="J4" s="34">
        <v>57720.510191666675</v>
      </c>
      <c r="K4" s="35">
        <v>42253.293425000003</v>
      </c>
      <c r="L4" s="34">
        <v>99973.803616666672</v>
      </c>
      <c r="M4" s="34">
        <v>3136.0075000000002</v>
      </c>
      <c r="N4" s="35">
        <v>47101.104558333325</v>
      </c>
      <c r="O4" s="34">
        <v>50237.11205833334</v>
      </c>
      <c r="P4" s="45">
        <f t="shared" ref="P4:P55" si="0">F4+I4+L4+O4</f>
        <v>282017.98816666671</v>
      </c>
    </row>
    <row r="5" spans="1:16" x14ac:dyDescent="0.25">
      <c r="A5" s="29" t="s">
        <v>44</v>
      </c>
      <c r="B5" s="30"/>
      <c r="C5" s="30"/>
      <c r="D5" s="34">
        <v>84026.545491666679</v>
      </c>
      <c r="E5" s="35">
        <v>148.24295833333332</v>
      </c>
      <c r="F5" s="34">
        <v>84174.788449999993</v>
      </c>
      <c r="G5" s="34">
        <v>3563.041791666667</v>
      </c>
      <c r="H5" s="35">
        <v>12504.534924999998</v>
      </c>
      <c r="I5" s="34">
        <v>16067.576716666666</v>
      </c>
      <c r="J5" s="34">
        <v>46986.011416666661</v>
      </c>
      <c r="K5" s="35">
        <v>42930.700850000001</v>
      </c>
      <c r="L5" s="34">
        <v>89916.712266666669</v>
      </c>
      <c r="M5" s="34">
        <v>11493.843724999999</v>
      </c>
      <c r="N5" s="35">
        <v>201224.21954166668</v>
      </c>
      <c r="O5" s="34">
        <v>212718.06326666666</v>
      </c>
      <c r="P5" s="45">
        <f t="shared" si="0"/>
        <v>402877.14069999999</v>
      </c>
    </row>
    <row r="6" spans="1:16" x14ac:dyDescent="0.25">
      <c r="A6" s="29" t="s">
        <v>45</v>
      </c>
      <c r="B6" s="30"/>
      <c r="C6" s="30"/>
      <c r="D6" s="34">
        <v>127371.0089</v>
      </c>
      <c r="E6" s="35">
        <v>43036.873966666666</v>
      </c>
      <c r="F6" s="34">
        <v>170407.88286666668</v>
      </c>
      <c r="G6" s="34">
        <v>5883.5223500000011</v>
      </c>
      <c r="H6" s="35">
        <v>3296.1011916666671</v>
      </c>
      <c r="I6" s="34">
        <v>9179.6235416666696</v>
      </c>
      <c r="J6" s="34">
        <v>76702.652216666669</v>
      </c>
      <c r="K6" s="35">
        <v>91481.211408333314</v>
      </c>
      <c r="L6" s="34">
        <v>168183.863625</v>
      </c>
      <c r="M6" s="34">
        <v>2603.0275333333338</v>
      </c>
      <c r="N6" s="35">
        <v>78118.947816666667</v>
      </c>
      <c r="O6" s="34">
        <v>80721.975349999993</v>
      </c>
      <c r="P6" s="45">
        <f t="shared" si="0"/>
        <v>428493.34538333328</v>
      </c>
    </row>
    <row r="7" spans="1:16" x14ac:dyDescent="0.25">
      <c r="A7" s="29">
        <v>9</v>
      </c>
      <c r="B7" s="29" t="s">
        <v>103</v>
      </c>
      <c r="C7" s="29" t="s">
        <v>43</v>
      </c>
      <c r="D7" s="34">
        <v>2196.995625</v>
      </c>
      <c r="E7" s="35">
        <v>0.53642500000000004</v>
      </c>
      <c r="F7" s="34">
        <v>2197.5320499999998</v>
      </c>
      <c r="G7" s="34">
        <v>242.44754166666667</v>
      </c>
      <c r="H7" s="35">
        <v>115.07810000000001</v>
      </c>
      <c r="I7" s="34">
        <v>357.52564166666667</v>
      </c>
      <c r="J7" s="34">
        <v>1170.7594833333333</v>
      </c>
      <c r="K7" s="35">
        <v>1293.0458249999999</v>
      </c>
      <c r="L7" s="34">
        <v>2463.8053083333334</v>
      </c>
      <c r="M7" s="34">
        <v>91.211124999999996</v>
      </c>
      <c r="N7" s="35">
        <v>1953.9250333333334</v>
      </c>
      <c r="O7" s="34">
        <v>2045.1361583333335</v>
      </c>
      <c r="P7" s="45">
        <f t="shared" si="0"/>
        <v>7063.9991583333331</v>
      </c>
    </row>
    <row r="8" spans="1:16" x14ac:dyDescent="0.25">
      <c r="A8" s="27">
        <v>9</v>
      </c>
      <c r="B8" s="37" t="s">
        <v>104</v>
      </c>
      <c r="C8" s="27" t="s">
        <v>43</v>
      </c>
      <c r="D8" s="38">
        <v>1095.753925</v>
      </c>
      <c r="E8" s="39"/>
      <c r="F8" s="38">
        <v>1095.753925</v>
      </c>
      <c r="G8" s="38">
        <v>286.40726666666666</v>
      </c>
      <c r="H8" s="39">
        <v>318.12951666666669</v>
      </c>
      <c r="I8" s="38">
        <v>604.53678333333335</v>
      </c>
      <c r="J8" s="38">
        <v>547.68768333333333</v>
      </c>
      <c r="K8" s="39">
        <v>239.75842499999999</v>
      </c>
      <c r="L8" s="38">
        <v>787.44610833333331</v>
      </c>
      <c r="M8" s="38">
        <v>31.313700000000001</v>
      </c>
      <c r="N8" s="39">
        <v>3411.210775</v>
      </c>
      <c r="O8" s="38">
        <v>3442.5244750000002</v>
      </c>
      <c r="P8" s="45">
        <f t="shared" si="0"/>
        <v>5930.2612916666667</v>
      </c>
    </row>
    <row r="9" spans="1:16" x14ac:dyDescent="0.25">
      <c r="A9" s="27">
        <v>9</v>
      </c>
      <c r="B9" s="37" t="s">
        <v>105</v>
      </c>
      <c r="C9" s="27" t="s">
        <v>43</v>
      </c>
      <c r="D9" s="38">
        <v>4158.4962583333336</v>
      </c>
      <c r="E9" s="39"/>
      <c r="F9" s="38">
        <v>4158.4962583333336</v>
      </c>
      <c r="G9" s="38">
        <v>1046.2601583333333</v>
      </c>
      <c r="H9" s="39">
        <v>170.16841666666667</v>
      </c>
      <c r="I9" s="38">
        <v>1216.4285749999999</v>
      </c>
      <c r="J9" s="38">
        <v>2141.9578499999998</v>
      </c>
      <c r="K9" s="39">
        <v>949.25223333333338</v>
      </c>
      <c r="L9" s="38">
        <v>3091.2100833333334</v>
      </c>
      <c r="M9" s="38">
        <v>49.314358333333331</v>
      </c>
      <c r="N9" s="39">
        <v>6972.6984000000002</v>
      </c>
      <c r="O9" s="38">
        <v>7022.0127583333333</v>
      </c>
      <c r="P9" s="45">
        <f t="shared" si="0"/>
        <v>15488.147675</v>
      </c>
    </row>
    <row r="10" spans="1:16" x14ac:dyDescent="0.25">
      <c r="A10" s="27">
        <v>9</v>
      </c>
      <c r="B10" s="37" t="s">
        <v>106</v>
      </c>
      <c r="C10" s="27" t="s">
        <v>43</v>
      </c>
      <c r="D10" s="38">
        <v>14448.883383333334</v>
      </c>
      <c r="E10" s="39">
        <v>66.807424999999995</v>
      </c>
      <c r="F10" s="38">
        <v>14515.690808333335</v>
      </c>
      <c r="G10" s="38">
        <v>105.538</v>
      </c>
      <c r="H10" s="39">
        <v>860.66922499999998</v>
      </c>
      <c r="I10" s="38">
        <v>966.20722499999999</v>
      </c>
      <c r="J10" s="38">
        <v>7646.8995500000001</v>
      </c>
      <c r="K10" s="39">
        <v>4683.8870999999999</v>
      </c>
      <c r="L10" s="38">
        <v>12330.78665</v>
      </c>
      <c r="M10" s="38">
        <v>14.632616666666667</v>
      </c>
      <c r="N10" s="39">
        <v>1294.7818333333332</v>
      </c>
      <c r="O10" s="38">
        <v>1309.41445</v>
      </c>
      <c r="P10" s="45">
        <f t="shared" si="0"/>
        <v>29122.099133333333</v>
      </c>
    </row>
    <row r="11" spans="1:16" x14ac:dyDescent="0.25">
      <c r="A11" s="27">
        <v>9</v>
      </c>
      <c r="B11" s="37" t="s">
        <v>107</v>
      </c>
      <c r="C11" s="27" t="s">
        <v>43</v>
      </c>
      <c r="D11" s="38">
        <v>3303.7494499999998</v>
      </c>
      <c r="E11" s="39">
        <v>2.78335</v>
      </c>
      <c r="F11" s="38">
        <v>3306.5328</v>
      </c>
      <c r="G11" s="38">
        <v>135.66780833333334</v>
      </c>
      <c r="H11" s="39">
        <v>427.45481666666666</v>
      </c>
      <c r="I11" s="38">
        <v>563.12262499999997</v>
      </c>
      <c r="J11" s="38">
        <v>1566.7594583333334</v>
      </c>
      <c r="K11" s="39">
        <v>1339.7192583333333</v>
      </c>
      <c r="L11" s="38">
        <v>2906.4787166666665</v>
      </c>
      <c r="M11" s="38">
        <v>35.172333333333334</v>
      </c>
      <c r="N11" s="39">
        <v>5188.7289416666663</v>
      </c>
      <c r="O11" s="38">
        <v>5223.9012749999993</v>
      </c>
      <c r="P11" s="45">
        <f t="shared" si="0"/>
        <v>12000.035416666666</v>
      </c>
    </row>
    <row r="12" spans="1:16" x14ac:dyDescent="0.25">
      <c r="A12" s="27">
        <v>9</v>
      </c>
      <c r="B12" s="37" t="s">
        <v>108</v>
      </c>
      <c r="C12" s="27" t="s">
        <v>43</v>
      </c>
      <c r="D12" s="38">
        <v>4827.0803916666664</v>
      </c>
      <c r="E12" s="39"/>
      <c r="F12" s="38">
        <v>4827.0803916666664</v>
      </c>
      <c r="G12" s="38">
        <v>380.85454166666665</v>
      </c>
      <c r="H12" s="39">
        <v>73.989958333333334</v>
      </c>
      <c r="I12" s="38">
        <v>454.84449999999998</v>
      </c>
      <c r="J12" s="38">
        <v>1593.9854</v>
      </c>
      <c r="K12" s="39">
        <v>316.05560833333334</v>
      </c>
      <c r="L12" s="38">
        <v>1910.0410083333334</v>
      </c>
      <c r="M12" s="38">
        <v>52.378183333333332</v>
      </c>
      <c r="N12" s="39">
        <v>210.7732</v>
      </c>
      <c r="O12" s="38">
        <v>263.15138333333334</v>
      </c>
      <c r="P12" s="45">
        <f t="shared" si="0"/>
        <v>7455.117283333333</v>
      </c>
    </row>
    <row r="13" spans="1:16" x14ac:dyDescent="0.25">
      <c r="A13" s="27">
        <v>9</v>
      </c>
      <c r="B13" s="37" t="s">
        <v>109</v>
      </c>
      <c r="C13" s="27" t="s">
        <v>43</v>
      </c>
      <c r="D13" s="38">
        <v>1195.4172166666667</v>
      </c>
      <c r="E13" s="39"/>
      <c r="F13" s="38">
        <v>1195.4172166666667</v>
      </c>
      <c r="G13" s="38">
        <v>262.55994166666665</v>
      </c>
      <c r="H13" s="39">
        <v>321.20970833333331</v>
      </c>
      <c r="I13" s="38">
        <v>583.76964999999996</v>
      </c>
      <c r="J13" s="38">
        <v>696.27431666666666</v>
      </c>
      <c r="K13" s="39">
        <v>290.22009166666669</v>
      </c>
      <c r="L13" s="38">
        <v>986.49440833333335</v>
      </c>
      <c r="M13" s="38">
        <v>18.374908333333334</v>
      </c>
      <c r="N13" s="39">
        <v>906.6935666666667</v>
      </c>
      <c r="O13" s="38">
        <v>925.06847500000003</v>
      </c>
      <c r="P13" s="45">
        <f t="shared" si="0"/>
        <v>3690.7497499999999</v>
      </c>
    </row>
    <row r="14" spans="1:16" x14ac:dyDescent="0.25">
      <c r="A14" s="27">
        <v>9</v>
      </c>
      <c r="B14" s="37" t="s">
        <v>110</v>
      </c>
      <c r="C14" s="27" t="s">
        <v>43</v>
      </c>
      <c r="D14" s="38">
        <v>727.43967499999997</v>
      </c>
      <c r="E14" s="39"/>
      <c r="F14" s="38">
        <v>727.43967499999997</v>
      </c>
      <c r="G14" s="38">
        <v>82.803475000000006</v>
      </c>
      <c r="H14" s="39">
        <v>3.4307249999999998</v>
      </c>
      <c r="I14" s="38">
        <v>86.234200000000001</v>
      </c>
      <c r="J14" s="38">
        <v>459.36758333333336</v>
      </c>
      <c r="K14" s="39">
        <v>201.41127499999999</v>
      </c>
      <c r="L14" s="38">
        <v>660.77885833333335</v>
      </c>
      <c r="M14" s="38">
        <v>1.47065</v>
      </c>
      <c r="N14" s="39">
        <v>159.95501666666667</v>
      </c>
      <c r="O14" s="38">
        <v>161.42566666666667</v>
      </c>
      <c r="P14" s="45">
        <f t="shared" si="0"/>
        <v>1635.8784000000001</v>
      </c>
    </row>
    <row r="15" spans="1:16" x14ac:dyDescent="0.25">
      <c r="A15" s="27">
        <v>9</v>
      </c>
      <c r="B15" s="37" t="s">
        <v>111</v>
      </c>
      <c r="C15" s="27" t="s">
        <v>43</v>
      </c>
      <c r="D15" s="38">
        <v>1682.4353333333333</v>
      </c>
      <c r="E15" s="39"/>
      <c r="F15" s="38">
        <v>1682.4353333333333</v>
      </c>
      <c r="G15" s="38">
        <v>807.693625</v>
      </c>
      <c r="H15" s="39">
        <v>62.180691666666668</v>
      </c>
      <c r="I15" s="38">
        <v>869.87431666666669</v>
      </c>
      <c r="J15" s="38">
        <v>876.88355000000001</v>
      </c>
      <c r="K15" s="39">
        <v>304.395825</v>
      </c>
      <c r="L15" s="38">
        <v>1181.2793750000001</v>
      </c>
      <c r="M15" s="38">
        <v>40.251016666666665</v>
      </c>
      <c r="N15" s="39">
        <v>600.57010000000002</v>
      </c>
      <c r="O15" s="38">
        <v>640.82111666666674</v>
      </c>
      <c r="P15" s="45">
        <f t="shared" si="0"/>
        <v>4374.4101416666672</v>
      </c>
    </row>
    <row r="16" spans="1:16" x14ac:dyDescent="0.25">
      <c r="A16" s="27">
        <v>9</v>
      </c>
      <c r="B16" s="37" t="s">
        <v>112</v>
      </c>
      <c r="C16" s="27" t="s">
        <v>43</v>
      </c>
      <c r="D16" s="38">
        <v>2691.3606</v>
      </c>
      <c r="E16" s="39"/>
      <c r="F16" s="38">
        <v>2691.3606</v>
      </c>
      <c r="G16" s="38">
        <v>304.74618333333331</v>
      </c>
      <c r="H16" s="39">
        <v>88.960849999999994</v>
      </c>
      <c r="I16" s="38">
        <v>393.7070333333333</v>
      </c>
      <c r="J16" s="38">
        <v>1214.8374249999999</v>
      </c>
      <c r="K16" s="39">
        <v>250.79550833333334</v>
      </c>
      <c r="L16" s="38">
        <v>1465.6329333333333</v>
      </c>
      <c r="M16" s="38">
        <v>59.95035</v>
      </c>
      <c r="N16" s="39">
        <v>1385.139075</v>
      </c>
      <c r="O16" s="38">
        <v>1445.0894250000001</v>
      </c>
      <c r="P16" s="45">
        <f t="shared" si="0"/>
        <v>5995.7899916666665</v>
      </c>
    </row>
    <row r="17" spans="1:16" x14ac:dyDescent="0.25">
      <c r="A17" s="27">
        <v>9</v>
      </c>
      <c r="B17" s="37" t="s">
        <v>113</v>
      </c>
      <c r="C17" s="27" t="s">
        <v>43</v>
      </c>
      <c r="D17" s="38">
        <v>22505.403924999999</v>
      </c>
      <c r="E17" s="39">
        <v>272.17879166666665</v>
      </c>
      <c r="F17" s="38">
        <v>22777.582716666664</v>
      </c>
      <c r="G17" s="38">
        <v>241.57874166666667</v>
      </c>
      <c r="H17" s="39">
        <v>204.0025</v>
      </c>
      <c r="I17" s="38">
        <v>445.58124166666664</v>
      </c>
      <c r="J17" s="38">
        <v>10452.372491666667</v>
      </c>
      <c r="K17" s="39">
        <v>9736.4373250000008</v>
      </c>
      <c r="L17" s="38">
        <v>20188.809816666668</v>
      </c>
      <c r="M17" s="38">
        <v>130.45909166666667</v>
      </c>
      <c r="N17" s="39">
        <v>637.41916666666668</v>
      </c>
      <c r="O17" s="38">
        <v>767.87825833333341</v>
      </c>
      <c r="P17" s="45">
        <f t="shared" si="0"/>
        <v>44179.852033333329</v>
      </c>
    </row>
    <row r="18" spans="1:16" x14ac:dyDescent="0.25">
      <c r="A18" s="27">
        <v>9</v>
      </c>
      <c r="B18" s="37" t="s">
        <v>114</v>
      </c>
      <c r="C18" s="27" t="s">
        <v>43</v>
      </c>
      <c r="D18" s="38">
        <v>2318.4087749999999</v>
      </c>
      <c r="E18" s="39">
        <v>3.1149249999999999</v>
      </c>
      <c r="F18" s="38">
        <v>2321.5236999999997</v>
      </c>
      <c r="G18" s="38">
        <v>570.37189166666667</v>
      </c>
      <c r="H18" s="39">
        <v>575.67531666666662</v>
      </c>
      <c r="I18" s="38">
        <v>1146.0472083333334</v>
      </c>
      <c r="J18" s="38">
        <v>1213.5837166666668</v>
      </c>
      <c r="K18" s="39">
        <v>1818.2662083333332</v>
      </c>
      <c r="L18" s="38">
        <v>3031.849925</v>
      </c>
      <c r="M18" s="38">
        <v>40.605049999999999</v>
      </c>
      <c r="N18" s="39">
        <v>1283.7126000000001</v>
      </c>
      <c r="O18" s="38">
        <v>1324.31765</v>
      </c>
      <c r="P18" s="45">
        <f t="shared" si="0"/>
        <v>7823.7384833333335</v>
      </c>
    </row>
    <row r="19" spans="1:16" x14ac:dyDescent="0.25">
      <c r="A19" s="27">
        <v>9</v>
      </c>
      <c r="B19" s="37" t="s">
        <v>115</v>
      </c>
      <c r="C19" s="27" t="s">
        <v>43</v>
      </c>
      <c r="D19" s="38">
        <v>15857.260733333333</v>
      </c>
      <c r="E19" s="39">
        <v>1.5351083333333333</v>
      </c>
      <c r="F19" s="38">
        <v>15858.795841666666</v>
      </c>
      <c r="G19" s="38">
        <v>323.26749999999998</v>
      </c>
      <c r="H19" s="39">
        <v>314.67190833333331</v>
      </c>
      <c r="I19" s="38">
        <v>637.93940833333329</v>
      </c>
      <c r="J19" s="38">
        <v>7150.7510416666664</v>
      </c>
      <c r="K19" s="39">
        <v>2759.2942333333335</v>
      </c>
      <c r="L19" s="38">
        <v>9910.0452750000004</v>
      </c>
      <c r="M19" s="38">
        <v>513.90853333333337</v>
      </c>
      <c r="N19" s="39">
        <v>4776.4462083333337</v>
      </c>
      <c r="O19" s="38">
        <v>5290.354741666667</v>
      </c>
      <c r="P19" s="45">
        <f t="shared" si="0"/>
        <v>31697.135266666664</v>
      </c>
    </row>
    <row r="20" spans="1:16" x14ac:dyDescent="0.25">
      <c r="A20" s="27">
        <v>9</v>
      </c>
      <c r="B20" s="37" t="s">
        <v>116</v>
      </c>
      <c r="C20" s="27" t="s">
        <v>43</v>
      </c>
      <c r="D20" s="38">
        <v>10638.0414</v>
      </c>
      <c r="E20" s="39">
        <v>12.657358333333333</v>
      </c>
      <c r="F20" s="38">
        <v>10650.698758333334</v>
      </c>
      <c r="G20" s="38">
        <v>828.47901666666667</v>
      </c>
      <c r="H20" s="39">
        <v>1539.7294166666666</v>
      </c>
      <c r="I20" s="38">
        <v>2368.2084333333332</v>
      </c>
      <c r="J20" s="38">
        <v>5065.3635000000004</v>
      </c>
      <c r="K20" s="39">
        <v>4720.4174833333336</v>
      </c>
      <c r="L20" s="38">
        <v>9785.780983333334</v>
      </c>
      <c r="M20" s="38">
        <v>125.68623333333333</v>
      </c>
      <c r="N20" s="39">
        <v>11047.338374999999</v>
      </c>
      <c r="O20" s="38">
        <v>11173.024608333333</v>
      </c>
      <c r="P20" s="45">
        <f t="shared" si="0"/>
        <v>33977.712783333336</v>
      </c>
    </row>
    <row r="21" spans="1:16" x14ac:dyDescent="0.25">
      <c r="A21" s="27">
        <v>9</v>
      </c>
      <c r="B21" s="37" t="s">
        <v>117</v>
      </c>
      <c r="C21" s="27" t="s">
        <v>43</v>
      </c>
      <c r="D21" s="38">
        <v>1669.1886333333334</v>
      </c>
      <c r="E21" s="39"/>
      <c r="F21" s="38">
        <v>1669.1886333333334</v>
      </c>
      <c r="G21" s="38">
        <v>252.33625000000001</v>
      </c>
      <c r="H21" s="39">
        <v>150.25735833333334</v>
      </c>
      <c r="I21" s="38">
        <v>402.59360833333335</v>
      </c>
      <c r="J21" s="38">
        <v>1007.1882916666667</v>
      </c>
      <c r="K21" s="39">
        <v>543.47386666666671</v>
      </c>
      <c r="L21" s="38">
        <v>1550.6621583333335</v>
      </c>
      <c r="M21" s="38">
        <v>135.61398333333332</v>
      </c>
      <c r="N21" s="39">
        <v>397.013575</v>
      </c>
      <c r="O21" s="38">
        <v>532.62755833333335</v>
      </c>
      <c r="P21" s="45">
        <f t="shared" si="0"/>
        <v>4155.0719583333339</v>
      </c>
    </row>
    <row r="22" spans="1:16" x14ac:dyDescent="0.25">
      <c r="A22" s="27">
        <v>9</v>
      </c>
      <c r="B22" s="37" t="s">
        <v>118</v>
      </c>
      <c r="C22" s="27" t="s">
        <v>43</v>
      </c>
      <c r="D22" s="38">
        <v>1109.130975</v>
      </c>
      <c r="E22" s="39"/>
      <c r="F22" s="38">
        <v>1109.130975</v>
      </c>
      <c r="G22" s="38">
        <v>94.421316666666669</v>
      </c>
      <c r="H22" s="39">
        <v>12.870266666666666</v>
      </c>
      <c r="I22" s="38">
        <v>107.29158333333334</v>
      </c>
      <c r="J22" s="38">
        <v>555.61209166666663</v>
      </c>
      <c r="K22" s="39">
        <v>79.786116666666672</v>
      </c>
      <c r="L22" s="38">
        <v>635.39820833333329</v>
      </c>
      <c r="M22" s="38">
        <v>1.9731333333333334</v>
      </c>
      <c r="N22" s="39">
        <v>50.345308333333335</v>
      </c>
      <c r="O22" s="38">
        <v>52.318441666666672</v>
      </c>
      <c r="P22" s="45">
        <f t="shared" si="0"/>
        <v>1904.1392083333335</v>
      </c>
    </row>
    <row r="23" spans="1:16" x14ac:dyDescent="0.25">
      <c r="A23" s="27">
        <v>9</v>
      </c>
      <c r="B23" s="37" t="s">
        <v>46</v>
      </c>
      <c r="C23" s="27" t="s">
        <v>43</v>
      </c>
      <c r="D23" s="38">
        <v>28847.691458333335</v>
      </c>
      <c r="E23" s="39">
        <v>14.924008333333333</v>
      </c>
      <c r="F23" s="38">
        <v>28862.615466666666</v>
      </c>
      <c r="G23" s="38">
        <v>587.05616666666663</v>
      </c>
      <c r="H23" s="39">
        <v>368.82914166666666</v>
      </c>
      <c r="I23" s="38">
        <v>955.88530833333334</v>
      </c>
      <c r="J23" s="38">
        <v>14360.226758333334</v>
      </c>
      <c r="K23" s="39">
        <v>12727.077041666667</v>
      </c>
      <c r="L23" s="38">
        <v>27087.303800000002</v>
      </c>
      <c r="M23" s="38">
        <v>1793.6922333333334</v>
      </c>
      <c r="N23" s="39">
        <v>6824.3533833333331</v>
      </c>
      <c r="O23" s="38">
        <v>8618.0456166666663</v>
      </c>
      <c r="P23" s="45">
        <f t="shared" si="0"/>
        <v>65523.850191666672</v>
      </c>
    </row>
    <row r="24" spans="1:16" x14ac:dyDescent="0.25">
      <c r="A24" s="29">
        <v>20</v>
      </c>
      <c r="B24" s="29" t="s">
        <v>119</v>
      </c>
      <c r="C24" s="29" t="s">
        <v>44</v>
      </c>
      <c r="D24" s="34">
        <v>3708.8741</v>
      </c>
      <c r="E24" s="35">
        <v>56.356383333333333</v>
      </c>
      <c r="F24" s="34">
        <v>3765.2304833333333</v>
      </c>
      <c r="G24" s="34">
        <v>426.87991666666665</v>
      </c>
      <c r="H24" s="35">
        <v>1265.5642</v>
      </c>
      <c r="I24" s="34">
        <v>1692.4441166666666</v>
      </c>
      <c r="J24" s="34">
        <v>1816.7893666666666</v>
      </c>
      <c r="K24" s="35">
        <v>1303.7563166666666</v>
      </c>
      <c r="L24" s="34">
        <v>3120.5456833333333</v>
      </c>
      <c r="M24" s="34">
        <v>105.26566666666666</v>
      </c>
      <c r="N24" s="35">
        <v>8152.0352000000003</v>
      </c>
      <c r="O24" s="34">
        <v>8257.3008666666665</v>
      </c>
      <c r="P24" s="45">
        <f t="shared" si="0"/>
        <v>16835.52115</v>
      </c>
    </row>
    <row r="25" spans="1:16" x14ac:dyDescent="0.25">
      <c r="A25" s="27">
        <v>20</v>
      </c>
      <c r="B25" s="37" t="s">
        <v>120</v>
      </c>
      <c r="C25" s="27" t="s">
        <v>44</v>
      </c>
      <c r="D25" s="38">
        <v>524.71669999999995</v>
      </c>
      <c r="E25" s="39">
        <v>0.30827500000000002</v>
      </c>
      <c r="F25" s="38">
        <v>525.02497499999993</v>
      </c>
      <c r="G25" s="38">
        <v>1.562775</v>
      </c>
      <c r="H25" s="39">
        <v>3.6848000000000001</v>
      </c>
      <c r="I25" s="38">
        <v>5.2475750000000003</v>
      </c>
      <c r="J25" s="38">
        <v>537.58721666666668</v>
      </c>
      <c r="K25" s="39">
        <v>18.402166666666666</v>
      </c>
      <c r="L25" s="38">
        <v>555.98938333333331</v>
      </c>
      <c r="M25" s="38">
        <v>1940.0626</v>
      </c>
      <c r="N25" s="39">
        <v>331.28097500000001</v>
      </c>
      <c r="O25" s="38">
        <v>2271.3435749999999</v>
      </c>
      <c r="P25" s="45">
        <f t="shared" si="0"/>
        <v>3357.6055083333331</v>
      </c>
    </row>
    <row r="26" spans="1:16" x14ac:dyDescent="0.25">
      <c r="A26" s="27">
        <v>20</v>
      </c>
      <c r="B26" s="37" t="s">
        <v>121</v>
      </c>
      <c r="C26" s="27" t="s">
        <v>44</v>
      </c>
      <c r="D26" s="38">
        <v>347.91382499999997</v>
      </c>
      <c r="E26" s="39"/>
      <c r="F26" s="38">
        <v>347.91382499999997</v>
      </c>
      <c r="G26" s="38">
        <v>6.6358916666666667</v>
      </c>
      <c r="H26" s="39">
        <v>69.608158333333336</v>
      </c>
      <c r="I26" s="38">
        <v>76.244050000000001</v>
      </c>
      <c r="J26" s="38">
        <v>197.353275</v>
      </c>
      <c r="K26" s="39">
        <v>120.00900833333333</v>
      </c>
      <c r="L26" s="38">
        <v>317.36228333333332</v>
      </c>
      <c r="M26" s="38"/>
      <c r="N26" s="39">
        <v>0.52698333333333336</v>
      </c>
      <c r="O26" s="38">
        <v>0.52698333333333336</v>
      </c>
      <c r="P26" s="45">
        <f t="shared" si="0"/>
        <v>742.04714166666656</v>
      </c>
    </row>
    <row r="27" spans="1:16" x14ac:dyDescent="0.25">
      <c r="A27" s="27">
        <v>20</v>
      </c>
      <c r="B27" s="37" t="s">
        <v>122</v>
      </c>
      <c r="C27" s="27" t="s">
        <v>44</v>
      </c>
      <c r="D27" s="38">
        <v>512.51416666666671</v>
      </c>
      <c r="E27" s="39">
        <v>1.6835500000000001</v>
      </c>
      <c r="F27" s="38">
        <v>514.19771666666668</v>
      </c>
      <c r="G27" s="38"/>
      <c r="H27" s="39">
        <v>13.726875</v>
      </c>
      <c r="I27" s="38">
        <v>13.726875</v>
      </c>
      <c r="J27" s="38">
        <v>177.88044166666666</v>
      </c>
      <c r="K27" s="39">
        <v>549.95726666666667</v>
      </c>
      <c r="L27" s="38">
        <v>727.83770833333335</v>
      </c>
      <c r="M27" s="38">
        <v>185.04605833333332</v>
      </c>
      <c r="N27" s="39">
        <v>137.57918333333333</v>
      </c>
      <c r="O27" s="38">
        <v>322.62524166666662</v>
      </c>
      <c r="P27" s="45">
        <f t="shared" si="0"/>
        <v>1578.3875416666665</v>
      </c>
    </row>
    <row r="28" spans="1:16" x14ac:dyDescent="0.25">
      <c r="A28" s="27">
        <v>20</v>
      </c>
      <c r="B28" s="37" t="s">
        <v>123</v>
      </c>
      <c r="C28" s="27" t="s">
        <v>44</v>
      </c>
      <c r="D28" s="38">
        <v>386.52589999999998</v>
      </c>
      <c r="E28" s="39"/>
      <c r="F28" s="38">
        <v>386.52589999999998</v>
      </c>
      <c r="G28" s="38">
        <v>37.848941666666668</v>
      </c>
      <c r="H28" s="39">
        <v>20.073583333333332</v>
      </c>
      <c r="I28" s="38">
        <v>57.922525</v>
      </c>
      <c r="J28" s="38">
        <v>124.64263333333334</v>
      </c>
      <c r="K28" s="39">
        <v>43.696533333333335</v>
      </c>
      <c r="L28" s="38">
        <v>168.33916666666667</v>
      </c>
      <c r="M28" s="38"/>
      <c r="N28" s="39">
        <v>511.81492500000002</v>
      </c>
      <c r="O28" s="38">
        <v>511.81492500000002</v>
      </c>
      <c r="P28" s="45">
        <f t="shared" si="0"/>
        <v>1124.6025166666668</v>
      </c>
    </row>
    <row r="29" spans="1:16" x14ac:dyDescent="0.25">
      <c r="A29" s="27">
        <v>20</v>
      </c>
      <c r="B29" s="37" t="s">
        <v>124</v>
      </c>
      <c r="C29" s="27" t="s">
        <v>44</v>
      </c>
      <c r="D29" s="38">
        <v>857.952675</v>
      </c>
      <c r="E29" s="39">
        <v>1.3859583333333334</v>
      </c>
      <c r="F29" s="38">
        <v>859.33863333333329</v>
      </c>
      <c r="G29" s="38">
        <v>114.103075</v>
      </c>
      <c r="H29" s="39">
        <v>262.43878333333333</v>
      </c>
      <c r="I29" s="38">
        <v>376.54185833333332</v>
      </c>
      <c r="J29" s="38">
        <v>396.64370000000002</v>
      </c>
      <c r="K29" s="39">
        <v>380.161925</v>
      </c>
      <c r="L29" s="38">
        <v>776.80562499999996</v>
      </c>
      <c r="M29" s="38">
        <v>20.583091666666668</v>
      </c>
      <c r="N29" s="39">
        <v>48.151333333333334</v>
      </c>
      <c r="O29" s="38">
        <v>68.734425000000002</v>
      </c>
      <c r="P29" s="45">
        <f t="shared" si="0"/>
        <v>2081.4205416666664</v>
      </c>
    </row>
    <row r="30" spans="1:16" x14ac:dyDescent="0.25">
      <c r="A30" s="27">
        <v>20</v>
      </c>
      <c r="B30" s="37" t="s">
        <v>125</v>
      </c>
      <c r="C30" s="27" t="s">
        <v>44</v>
      </c>
      <c r="D30" s="38">
        <v>2261.5189083333335</v>
      </c>
      <c r="E30" s="39">
        <v>13.748416666666667</v>
      </c>
      <c r="F30" s="38">
        <v>2275.2673250000003</v>
      </c>
      <c r="G30" s="38">
        <v>760.50123333333329</v>
      </c>
      <c r="H30" s="39">
        <v>264.11879166666665</v>
      </c>
      <c r="I30" s="38">
        <v>1024.6200249999999</v>
      </c>
      <c r="J30" s="38">
        <v>1083.5742</v>
      </c>
      <c r="K30" s="39">
        <v>548.84632499999998</v>
      </c>
      <c r="L30" s="38">
        <v>1632.420525</v>
      </c>
      <c r="M30" s="38">
        <v>247.73246666666665</v>
      </c>
      <c r="N30" s="39">
        <v>118.46819166666667</v>
      </c>
      <c r="O30" s="38">
        <v>366.20065833333331</v>
      </c>
      <c r="P30" s="45">
        <f t="shared" si="0"/>
        <v>5298.5085333333336</v>
      </c>
    </row>
    <row r="31" spans="1:16" x14ac:dyDescent="0.25">
      <c r="A31" s="27">
        <v>20</v>
      </c>
      <c r="B31" s="37" t="s">
        <v>126</v>
      </c>
      <c r="C31" s="27" t="s">
        <v>44</v>
      </c>
      <c r="D31" s="38">
        <v>1257.25335</v>
      </c>
      <c r="E31" s="39">
        <v>0.99509999999999998</v>
      </c>
      <c r="F31" s="38">
        <v>1258.24845</v>
      </c>
      <c r="G31" s="38">
        <v>74.129683333333332</v>
      </c>
      <c r="H31" s="39">
        <v>198.77223333333333</v>
      </c>
      <c r="I31" s="38">
        <v>272.90191666666669</v>
      </c>
      <c r="J31" s="38">
        <v>552.523325</v>
      </c>
      <c r="K31" s="39">
        <v>1537.8383166666667</v>
      </c>
      <c r="L31" s="38">
        <v>2090.3616416666669</v>
      </c>
      <c r="M31" s="38">
        <v>23.817108333333334</v>
      </c>
      <c r="N31" s="39">
        <v>14003.254199999999</v>
      </c>
      <c r="O31" s="38">
        <v>14027.071308333332</v>
      </c>
      <c r="P31" s="45">
        <f t="shared" si="0"/>
        <v>17648.583316666667</v>
      </c>
    </row>
    <row r="32" spans="1:16" x14ac:dyDescent="0.25">
      <c r="A32" s="27">
        <v>20</v>
      </c>
      <c r="B32" s="37" t="s">
        <v>127</v>
      </c>
      <c r="C32" s="27" t="s">
        <v>44</v>
      </c>
      <c r="D32" s="38">
        <v>1085.8135333333332</v>
      </c>
      <c r="E32" s="39"/>
      <c r="F32" s="38">
        <v>1085.8135333333332</v>
      </c>
      <c r="G32" s="38">
        <v>163.89477500000001</v>
      </c>
      <c r="H32" s="39">
        <v>36.465083333333332</v>
      </c>
      <c r="I32" s="38">
        <v>200.35985833333334</v>
      </c>
      <c r="J32" s="38">
        <v>486.55705</v>
      </c>
      <c r="K32" s="39">
        <v>276.32664166666666</v>
      </c>
      <c r="L32" s="38">
        <v>762.88369166666666</v>
      </c>
      <c r="M32" s="38"/>
      <c r="N32" s="39">
        <v>113.85840833333333</v>
      </c>
      <c r="O32" s="38">
        <v>113.85840833333333</v>
      </c>
      <c r="P32" s="45">
        <f t="shared" si="0"/>
        <v>2162.9154916666666</v>
      </c>
    </row>
    <row r="33" spans="1:16" x14ac:dyDescent="0.25">
      <c r="A33" s="27">
        <v>20</v>
      </c>
      <c r="B33" s="37" t="s">
        <v>128</v>
      </c>
      <c r="C33" s="27" t="s">
        <v>44</v>
      </c>
      <c r="D33" s="38">
        <v>637.0915583333333</v>
      </c>
      <c r="E33" s="39"/>
      <c r="F33" s="38">
        <v>637.0915583333333</v>
      </c>
      <c r="G33" s="38">
        <v>125.21163333333334</v>
      </c>
      <c r="H33" s="39">
        <v>265.57924166666669</v>
      </c>
      <c r="I33" s="38">
        <v>390.79087500000003</v>
      </c>
      <c r="J33" s="38">
        <v>353.36615833333332</v>
      </c>
      <c r="K33" s="39">
        <v>829.9271583333333</v>
      </c>
      <c r="L33" s="38">
        <v>1183.2933166666667</v>
      </c>
      <c r="M33" s="38">
        <v>11.432225000000001</v>
      </c>
      <c r="N33" s="39">
        <v>1937.34635</v>
      </c>
      <c r="O33" s="38">
        <v>1948.778575</v>
      </c>
      <c r="P33" s="45">
        <f t="shared" si="0"/>
        <v>4159.9543249999997</v>
      </c>
    </row>
    <row r="34" spans="1:16" x14ac:dyDescent="0.25">
      <c r="A34" s="27">
        <v>20</v>
      </c>
      <c r="B34" s="37" t="s">
        <v>129</v>
      </c>
      <c r="C34" s="27" t="s">
        <v>44</v>
      </c>
      <c r="D34" s="38">
        <v>4393.7149833333333</v>
      </c>
      <c r="E34" s="39">
        <v>10.939758333333334</v>
      </c>
      <c r="F34" s="38">
        <v>4404.6547416666663</v>
      </c>
      <c r="G34" s="38">
        <v>612.88596666666672</v>
      </c>
      <c r="H34" s="39">
        <v>3092.3654916666665</v>
      </c>
      <c r="I34" s="38">
        <v>3705.2514583333332</v>
      </c>
      <c r="J34" s="38">
        <v>1976.6493416666667</v>
      </c>
      <c r="K34" s="39">
        <v>4085.7254916666666</v>
      </c>
      <c r="L34" s="38">
        <v>6062.3748333333333</v>
      </c>
      <c r="M34" s="38">
        <v>87.900724999999994</v>
      </c>
      <c r="N34" s="39">
        <v>1668.6369500000001</v>
      </c>
      <c r="O34" s="38">
        <v>1756.537675</v>
      </c>
      <c r="P34" s="45">
        <f t="shared" si="0"/>
        <v>15928.818708333332</v>
      </c>
    </row>
    <row r="35" spans="1:16" x14ac:dyDescent="0.25">
      <c r="A35" s="27">
        <v>20</v>
      </c>
      <c r="B35" s="37" t="s">
        <v>130</v>
      </c>
      <c r="C35" s="27" t="s">
        <v>44</v>
      </c>
      <c r="D35" s="38">
        <v>580.69563333333338</v>
      </c>
      <c r="E35" s="39">
        <v>2.0451416666666669</v>
      </c>
      <c r="F35" s="38">
        <v>582.7407750000001</v>
      </c>
      <c r="G35" s="38">
        <v>51.472608333333334</v>
      </c>
      <c r="H35" s="39">
        <v>172.22505000000001</v>
      </c>
      <c r="I35" s="38">
        <v>223.69765833333335</v>
      </c>
      <c r="J35" s="38">
        <v>292.78664166666664</v>
      </c>
      <c r="K35" s="39">
        <v>264.46965</v>
      </c>
      <c r="L35" s="38">
        <v>557.25629166666658</v>
      </c>
      <c r="M35" s="38"/>
      <c r="N35" s="39">
        <v>78.800191666666663</v>
      </c>
      <c r="O35" s="38">
        <v>78.800191666666663</v>
      </c>
      <c r="P35" s="45">
        <f t="shared" si="0"/>
        <v>1442.4949166666668</v>
      </c>
    </row>
    <row r="36" spans="1:16" x14ac:dyDescent="0.25">
      <c r="A36" s="27">
        <v>20</v>
      </c>
      <c r="B36" s="37" t="s">
        <v>131</v>
      </c>
      <c r="C36" s="27" t="s">
        <v>44</v>
      </c>
      <c r="D36" s="38">
        <v>1919.2432583333334</v>
      </c>
      <c r="E36" s="39">
        <v>5.4798583333333335</v>
      </c>
      <c r="F36" s="38">
        <v>1924.7231166666668</v>
      </c>
      <c r="G36" s="38">
        <v>266.87819166666668</v>
      </c>
      <c r="H36" s="39">
        <v>3027.6648583333335</v>
      </c>
      <c r="I36" s="38">
        <v>3294.5430500000002</v>
      </c>
      <c r="J36" s="38">
        <v>917.11464999999998</v>
      </c>
      <c r="K36" s="39">
        <v>3447.2179500000002</v>
      </c>
      <c r="L36" s="38">
        <v>4364.3325999999997</v>
      </c>
      <c r="M36" s="38">
        <v>104.56666666666666</v>
      </c>
      <c r="N36" s="39">
        <v>20447.011816666665</v>
      </c>
      <c r="O36" s="38">
        <v>20551.578483333331</v>
      </c>
      <c r="P36" s="45">
        <f t="shared" si="0"/>
        <v>30135.177249999997</v>
      </c>
    </row>
    <row r="37" spans="1:16" x14ac:dyDescent="0.25">
      <c r="A37" s="27">
        <v>20</v>
      </c>
      <c r="B37" s="37" t="s">
        <v>132</v>
      </c>
      <c r="C37" s="27" t="s">
        <v>44</v>
      </c>
      <c r="D37" s="38">
        <v>1120.2441333333334</v>
      </c>
      <c r="E37" s="39"/>
      <c r="F37" s="38">
        <v>1120.2441333333334</v>
      </c>
      <c r="G37" s="38">
        <v>69.518858333333327</v>
      </c>
      <c r="H37" s="39">
        <v>9.7148416666666666</v>
      </c>
      <c r="I37" s="38">
        <v>79.233699999999999</v>
      </c>
      <c r="J37" s="38">
        <v>551.9658833333333</v>
      </c>
      <c r="K37" s="39">
        <v>381.43186666666668</v>
      </c>
      <c r="L37" s="38">
        <v>933.39774999999997</v>
      </c>
      <c r="M37" s="38">
        <v>7.7263000000000002</v>
      </c>
      <c r="N37" s="39">
        <v>413.41145</v>
      </c>
      <c r="O37" s="38">
        <v>421.13774999999998</v>
      </c>
      <c r="P37" s="45">
        <f t="shared" si="0"/>
        <v>2554.0133333333333</v>
      </c>
    </row>
    <row r="38" spans="1:16" x14ac:dyDescent="0.25">
      <c r="A38" s="27">
        <v>20</v>
      </c>
      <c r="B38" s="37" t="s">
        <v>133</v>
      </c>
      <c r="C38" s="27" t="s">
        <v>44</v>
      </c>
      <c r="D38" s="38">
        <v>29567.869741666666</v>
      </c>
      <c r="E38" s="39">
        <v>1.4010666666666667</v>
      </c>
      <c r="F38" s="38">
        <v>29569.270808333331</v>
      </c>
      <c r="G38" s="38">
        <v>140.71880833333333</v>
      </c>
      <c r="H38" s="39">
        <v>171.11862500000001</v>
      </c>
      <c r="I38" s="38">
        <v>311.83743333333337</v>
      </c>
      <c r="J38" s="38">
        <v>12354.947674999999</v>
      </c>
      <c r="K38" s="39">
        <v>1790.169175</v>
      </c>
      <c r="L38" s="38">
        <v>14145.116849999999</v>
      </c>
      <c r="M38" s="38">
        <v>562.23088333333328</v>
      </c>
      <c r="N38" s="39">
        <v>6605.4691583333333</v>
      </c>
      <c r="O38" s="38">
        <v>7167.7000416666669</v>
      </c>
      <c r="P38" s="45">
        <f t="shared" si="0"/>
        <v>51193.925133333338</v>
      </c>
    </row>
    <row r="39" spans="1:16" x14ac:dyDescent="0.25">
      <c r="A39" s="27">
        <v>20</v>
      </c>
      <c r="B39" s="37" t="s">
        <v>134</v>
      </c>
      <c r="C39" s="27" t="s">
        <v>44</v>
      </c>
      <c r="D39" s="38">
        <v>2494.3452083333332</v>
      </c>
      <c r="E39" s="39">
        <v>1.0740499999999999</v>
      </c>
      <c r="F39" s="38">
        <v>2495.4192583333333</v>
      </c>
      <c r="G39" s="38">
        <v>158.47359166666666</v>
      </c>
      <c r="H39" s="39">
        <v>434.51122500000002</v>
      </c>
      <c r="I39" s="38">
        <v>592.98481666666669</v>
      </c>
      <c r="J39" s="38">
        <v>1084.4843916666666</v>
      </c>
      <c r="K39" s="39">
        <v>1137.6038416666668</v>
      </c>
      <c r="L39" s="38">
        <v>2222.0882333333334</v>
      </c>
      <c r="M39" s="38">
        <v>161.72925833333332</v>
      </c>
      <c r="N39" s="39">
        <v>13528.381358333334</v>
      </c>
      <c r="O39" s="38">
        <v>13690.110616666667</v>
      </c>
      <c r="P39" s="45">
        <f t="shared" si="0"/>
        <v>19000.602924999999</v>
      </c>
    </row>
    <row r="40" spans="1:16" x14ac:dyDescent="0.25">
      <c r="A40" s="27">
        <v>20</v>
      </c>
      <c r="B40" s="37" t="s">
        <v>135</v>
      </c>
      <c r="C40" s="27" t="s">
        <v>44</v>
      </c>
      <c r="D40" s="38">
        <v>957.03899166666667</v>
      </c>
      <c r="E40" s="39">
        <v>6.2777500000000002</v>
      </c>
      <c r="F40" s="38">
        <v>963.31674166666664</v>
      </c>
      <c r="G40" s="38">
        <v>26.110341666666667</v>
      </c>
      <c r="H40" s="39">
        <v>143.84273333333334</v>
      </c>
      <c r="I40" s="38">
        <v>169.95307500000001</v>
      </c>
      <c r="J40" s="38">
        <v>957.84649166666668</v>
      </c>
      <c r="K40" s="39">
        <v>1176.8553999999999</v>
      </c>
      <c r="L40" s="38">
        <v>2134.7018916666666</v>
      </c>
      <c r="M40" s="38">
        <v>450.58321666666666</v>
      </c>
      <c r="N40" s="39">
        <v>1228.8105416666667</v>
      </c>
      <c r="O40" s="38">
        <v>1679.3937583333334</v>
      </c>
      <c r="P40" s="45">
        <f t="shared" si="0"/>
        <v>4947.3654666666671</v>
      </c>
    </row>
    <row r="41" spans="1:16" x14ac:dyDescent="0.25">
      <c r="A41" s="27">
        <v>20</v>
      </c>
      <c r="B41" s="37" t="s">
        <v>136</v>
      </c>
      <c r="C41" s="27" t="s">
        <v>44</v>
      </c>
      <c r="D41" s="38">
        <v>2628.2577916666669</v>
      </c>
      <c r="E41" s="39">
        <v>0.95169999999999999</v>
      </c>
      <c r="F41" s="38">
        <v>2629.209491666667</v>
      </c>
      <c r="G41" s="38">
        <v>462.55565833333333</v>
      </c>
      <c r="H41" s="39">
        <v>2814.5985249999999</v>
      </c>
      <c r="I41" s="38">
        <v>3277.1541833333331</v>
      </c>
      <c r="J41" s="38">
        <v>1563.4603416666666</v>
      </c>
      <c r="K41" s="39">
        <v>1694.5945916666667</v>
      </c>
      <c r="L41" s="38">
        <v>3258.0549333333333</v>
      </c>
      <c r="M41" s="38">
        <v>172.11759166666667</v>
      </c>
      <c r="N41" s="39">
        <v>1196.848025</v>
      </c>
      <c r="O41" s="38">
        <v>1368.9656166666666</v>
      </c>
      <c r="P41" s="45">
        <f t="shared" si="0"/>
        <v>10533.384225</v>
      </c>
    </row>
    <row r="42" spans="1:16" x14ac:dyDescent="0.25">
      <c r="A42" s="27">
        <v>20</v>
      </c>
      <c r="B42" s="37" t="s">
        <v>63</v>
      </c>
      <c r="C42" s="27" t="s">
        <v>44</v>
      </c>
      <c r="D42" s="38">
        <v>28784.961033333333</v>
      </c>
      <c r="E42" s="39">
        <v>45.595950000000002</v>
      </c>
      <c r="F42" s="38">
        <v>28830.556983333332</v>
      </c>
      <c r="G42" s="38">
        <v>63.659841666666665</v>
      </c>
      <c r="H42" s="39">
        <v>238.461825</v>
      </c>
      <c r="I42" s="38">
        <v>302.12166666666667</v>
      </c>
      <c r="J42" s="38">
        <v>21559.838633333333</v>
      </c>
      <c r="K42" s="39">
        <v>23343.711224999999</v>
      </c>
      <c r="L42" s="38">
        <v>44903.549858333332</v>
      </c>
      <c r="M42" s="38">
        <v>7413.0498666666663</v>
      </c>
      <c r="N42" s="39">
        <v>130702.5343</v>
      </c>
      <c r="O42" s="38">
        <v>138115.58416666667</v>
      </c>
      <c r="P42" s="45">
        <f t="shared" si="0"/>
        <v>212151.81267499999</v>
      </c>
    </row>
    <row r="43" spans="1:16" x14ac:dyDescent="0.25">
      <c r="A43" s="29">
        <v>48</v>
      </c>
      <c r="B43" s="29" t="s">
        <v>137</v>
      </c>
      <c r="C43" s="29" t="s">
        <v>45</v>
      </c>
      <c r="D43" s="34">
        <v>36141.951083333333</v>
      </c>
      <c r="E43" s="35">
        <v>6886.9587666666666</v>
      </c>
      <c r="F43" s="34">
        <v>43028.909849999996</v>
      </c>
      <c r="G43" s="34">
        <v>719.01809166666669</v>
      </c>
      <c r="H43" s="35">
        <v>326.47859999999997</v>
      </c>
      <c r="I43" s="34">
        <v>1045.4966916666667</v>
      </c>
      <c r="J43" s="34">
        <v>23552.104033333333</v>
      </c>
      <c r="K43" s="35">
        <v>32701.197225</v>
      </c>
      <c r="L43" s="34">
        <v>56253.301258333333</v>
      </c>
      <c r="M43" s="34">
        <v>953.18954166666663</v>
      </c>
      <c r="N43" s="35">
        <v>3593.5697749999999</v>
      </c>
      <c r="O43" s="34">
        <v>4546.7593166666666</v>
      </c>
      <c r="P43" s="45">
        <f t="shared" si="0"/>
        <v>104874.46711666667</v>
      </c>
    </row>
    <row r="44" spans="1:16" x14ac:dyDescent="0.25">
      <c r="A44" s="27">
        <v>48</v>
      </c>
      <c r="B44" s="37" t="s">
        <v>138</v>
      </c>
      <c r="C44" s="27" t="s">
        <v>45</v>
      </c>
      <c r="D44" s="38">
        <v>4495.3114166666664</v>
      </c>
      <c r="E44" s="39">
        <v>169.23084166666666</v>
      </c>
      <c r="F44" s="38">
        <v>4664.5422583333329</v>
      </c>
      <c r="G44" s="38">
        <v>135.527175</v>
      </c>
      <c r="H44" s="39">
        <v>230.79558333333333</v>
      </c>
      <c r="I44" s="38">
        <v>366.32275833333335</v>
      </c>
      <c r="J44" s="38">
        <v>1763.69265</v>
      </c>
      <c r="K44" s="39">
        <v>3129.7832583333334</v>
      </c>
      <c r="L44" s="38">
        <v>4893.4759083333338</v>
      </c>
      <c r="M44" s="38">
        <v>44.147541666666669</v>
      </c>
      <c r="N44" s="39">
        <v>6216.5730750000002</v>
      </c>
      <c r="O44" s="38">
        <v>6260.7206166666665</v>
      </c>
      <c r="P44" s="45">
        <f t="shared" si="0"/>
        <v>16185.061541666666</v>
      </c>
    </row>
    <row r="45" spans="1:16" x14ac:dyDescent="0.25">
      <c r="A45" s="27">
        <v>48</v>
      </c>
      <c r="B45" s="37" t="s">
        <v>139</v>
      </c>
      <c r="C45" s="27" t="s">
        <v>45</v>
      </c>
      <c r="D45" s="38">
        <v>3869.6588750000001</v>
      </c>
      <c r="E45" s="39">
        <v>112.56919166666667</v>
      </c>
      <c r="F45" s="38">
        <v>3982.2280666666666</v>
      </c>
      <c r="G45" s="38">
        <v>154.570975</v>
      </c>
      <c r="H45" s="39">
        <v>7.8222083333333332</v>
      </c>
      <c r="I45" s="38">
        <v>162.39318333333333</v>
      </c>
      <c r="J45" s="38">
        <v>2461.2094916666665</v>
      </c>
      <c r="K45" s="39">
        <v>1235.0269416666667</v>
      </c>
      <c r="L45" s="38">
        <v>3696.2364333333335</v>
      </c>
      <c r="M45" s="38">
        <v>51.147874999999999</v>
      </c>
      <c r="N45" s="39">
        <v>452.27403333333331</v>
      </c>
      <c r="O45" s="38">
        <v>503.42190833333331</v>
      </c>
      <c r="P45" s="45">
        <f t="shared" si="0"/>
        <v>8344.2795916666673</v>
      </c>
    </row>
    <row r="46" spans="1:16" x14ac:dyDescent="0.25">
      <c r="A46" s="27">
        <v>48</v>
      </c>
      <c r="B46" s="37" t="s">
        <v>140</v>
      </c>
      <c r="C46" s="27" t="s">
        <v>45</v>
      </c>
      <c r="D46" s="38">
        <v>22927.450516666668</v>
      </c>
      <c r="E46" s="39">
        <v>164.605875</v>
      </c>
      <c r="F46" s="38">
        <v>23092.056391666669</v>
      </c>
      <c r="G46" s="38">
        <v>257.07867499999998</v>
      </c>
      <c r="H46" s="39">
        <v>39.468200000000003</v>
      </c>
      <c r="I46" s="38">
        <v>296.546875</v>
      </c>
      <c r="J46" s="38">
        <v>13767.853991666667</v>
      </c>
      <c r="K46" s="39">
        <v>14471.093041666667</v>
      </c>
      <c r="L46" s="38">
        <v>28238.947033333334</v>
      </c>
      <c r="M46" s="38">
        <v>464.37932499999999</v>
      </c>
      <c r="N46" s="39">
        <v>1645.9609083333332</v>
      </c>
      <c r="O46" s="38">
        <v>2110.3402333333333</v>
      </c>
      <c r="P46" s="45">
        <f t="shared" si="0"/>
        <v>53737.890533333339</v>
      </c>
    </row>
    <row r="47" spans="1:16" x14ac:dyDescent="0.25">
      <c r="A47" s="27">
        <v>48</v>
      </c>
      <c r="B47" s="37" t="s">
        <v>141</v>
      </c>
      <c r="C47" s="27" t="s">
        <v>45</v>
      </c>
      <c r="D47" s="38">
        <v>611.31791666666663</v>
      </c>
      <c r="E47" s="39"/>
      <c r="F47" s="38">
        <v>611.31791666666663</v>
      </c>
      <c r="G47" s="38">
        <v>26.417533333333335</v>
      </c>
      <c r="H47" s="39">
        <v>9.6497583333333328</v>
      </c>
      <c r="I47" s="38">
        <v>36.067291666666669</v>
      </c>
      <c r="J47" s="38">
        <v>304.62545833333331</v>
      </c>
      <c r="K47" s="39">
        <v>386.46491666666668</v>
      </c>
      <c r="L47" s="38">
        <v>691.09037499999999</v>
      </c>
      <c r="M47" s="38">
        <v>3.6063833333333335</v>
      </c>
      <c r="N47" s="39">
        <v>3982.1498499999998</v>
      </c>
      <c r="O47" s="38">
        <v>3985.7562333333331</v>
      </c>
      <c r="P47" s="45">
        <f t="shared" si="0"/>
        <v>5324.2318166666664</v>
      </c>
    </row>
    <row r="48" spans="1:16" x14ac:dyDescent="0.25">
      <c r="A48" s="27">
        <v>48</v>
      </c>
      <c r="B48" s="37" t="s">
        <v>142</v>
      </c>
      <c r="C48" s="27" t="s">
        <v>45</v>
      </c>
      <c r="D48" s="38">
        <v>3876.9968916666667</v>
      </c>
      <c r="E48" s="39">
        <v>30.553674999999998</v>
      </c>
      <c r="F48" s="38">
        <v>3907.5505666666668</v>
      </c>
      <c r="G48" s="38">
        <v>267.05044166666664</v>
      </c>
      <c r="H48" s="39">
        <v>29.577358333333333</v>
      </c>
      <c r="I48" s="38">
        <v>296.62779999999998</v>
      </c>
      <c r="J48" s="38">
        <v>1692.0292999999999</v>
      </c>
      <c r="K48" s="39">
        <v>552.75209166666662</v>
      </c>
      <c r="L48" s="38">
        <v>2244.7813916666664</v>
      </c>
      <c r="M48" s="38">
        <v>17.359033333333333</v>
      </c>
      <c r="N48" s="39">
        <v>1112.5717333333334</v>
      </c>
      <c r="O48" s="38">
        <v>1129.9307666666668</v>
      </c>
      <c r="P48" s="45">
        <f t="shared" si="0"/>
        <v>7578.8905250000007</v>
      </c>
    </row>
    <row r="49" spans="1:16" x14ac:dyDescent="0.25">
      <c r="A49" s="27">
        <v>48</v>
      </c>
      <c r="B49" s="37" t="s">
        <v>143</v>
      </c>
      <c r="C49" s="27" t="s">
        <v>45</v>
      </c>
      <c r="D49" s="38">
        <v>14505.259191666666</v>
      </c>
      <c r="E49" s="39">
        <v>1064.6169083333334</v>
      </c>
      <c r="F49" s="38">
        <v>15569.876099999999</v>
      </c>
      <c r="G49" s="38">
        <v>655.22024999999996</v>
      </c>
      <c r="H49" s="39">
        <v>3.8589583333333333</v>
      </c>
      <c r="I49" s="38">
        <v>659.07920833333333</v>
      </c>
      <c r="J49" s="38">
        <v>9692.5832333333328</v>
      </c>
      <c r="K49" s="39">
        <v>11491.91185</v>
      </c>
      <c r="L49" s="38">
        <v>21184.495083333335</v>
      </c>
      <c r="M49" s="38">
        <v>328.601675</v>
      </c>
      <c r="N49" s="39">
        <v>6204.5432666666666</v>
      </c>
      <c r="O49" s="38">
        <v>6533.1449416666665</v>
      </c>
      <c r="P49" s="45">
        <f t="shared" si="0"/>
        <v>43946.595333333331</v>
      </c>
    </row>
    <row r="50" spans="1:16" x14ac:dyDescent="0.25">
      <c r="A50" s="27">
        <v>48</v>
      </c>
      <c r="B50" s="37" t="s">
        <v>144</v>
      </c>
      <c r="C50" s="27" t="s">
        <v>45</v>
      </c>
      <c r="D50" s="38">
        <v>15122.10605</v>
      </c>
      <c r="E50" s="39">
        <v>34569.75815833333</v>
      </c>
      <c r="F50" s="38">
        <v>49691.864208333332</v>
      </c>
      <c r="G50" s="38">
        <v>2286.6968833333335</v>
      </c>
      <c r="H50" s="39">
        <v>2199.7027166666667</v>
      </c>
      <c r="I50" s="38">
        <v>4486.3996000000006</v>
      </c>
      <c r="J50" s="38">
        <v>7792.9334083333333</v>
      </c>
      <c r="K50" s="39">
        <v>11171.407291666666</v>
      </c>
      <c r="L50" s="38">
        <v>18964.340700000001</v>
      </c>
      <c r="M50" s="38">
        <v>342.33557500000001</v>
      </c>
      <c r="N50" s="39">
        <v>24377.105658333334</v>
      </c>
      <c r="O50" s="38">
        <v>24719.441233333335</v>
      </c>
      <c r="P50" s="45">
        <f t="shared" si="0"/>
        <v>97862.045741666661</v>
      </c>
    </row>
    <row r="51" spans="1:16" x14ac:dyDescent="0.25">
      <c r="A51" s="27">
        <v>48</v>
      </c>
      <c r="B51" s="37" t="s">
        <v>145</v>
      </c>
      <c r="C51" s="27" t="s">
        <v>45</v>
      </c>
      <c r="D51" s="38">
        <v>6634.1113333333333</v>
      </c>
      <c r="E51" s="39">
        <v>2.0155750000000001</v>
      </c>
      <c r="F51" s="38">
        <v>6636.1269083333336</v>
      </c>
      <c r="G51" s="38">
        <v>321.07399166666664</v>
      </c>
      <c r="H51" s="39">
        <v>21.908691666666666</v>
      </c>
      <c r="I51" s="38">
        <v>342.98268333333328</v>
      </c>
      <c r="J51" s="38">
        <v>3703.9284583333333</v>
      </c>
      <c r="K51" s="39">
        <v>3439.6989083333333</v>
      </c>
      <c r="L51" s="38">
        <v>7143.6273666666666</v>
      </c>
      <c r="M51" s="38">
        <v>72.938691666666671</v>
      </c>
      <c r="N51" s="39">
        <v>618.10125000000005</v>
      </c>
      <c r="O51" s="38">
        <v>691.03994166666666</v>
      </c>
      <c r="P51" s="45">
        <f t="shared" si="0"/>
        <v>14813.776900000001</v>
      </c>
    </row>
    <row r="52" spans="1:16" x14ac:dyDescent="0.25">
      <c r="A52" s="27">
        <v>48</v>
      </c>
      <c r="B52" s="37" t="s">
        <v>146</v>
      </c>
      <c r="C52" s="27" t="s">
        <v>45</v>
      </c>
      <c r="D52" s="38">
        <v>3388.0969083333334</v>
      </c>
      <c r="E52" s="39">
        <v>0.84830833333333333</v>
      </c>
      <c r="F52" s="38">
        <v>3388.945216666667</v>
      </c>
      <c r="G52" s="38">
        <v>192.175825</v>
      </c>
      <c r="H52" s="39">
        <v>333.62901666666664</v>
      </c>
      <c r="I52" s="38">
        <v>525.80484166666668</v>
      </c>
      <c r="J52" s="38">
        <v>2287.7271083333335</v>
      </c>
      <c r="K52" s="39">
        <v>2206.0833499999999</v>
      </c>
      <c r="L52" s="38">
        <v>4493.8104583333334</v>
      </c>
      <c r="M52" s="38">
        <v>63.257333333333335</v>
      </c>
      <c r="N52" s="39">
        <v>1567.4301916666666</v>
      </c>
      <c r="O52" s="38">
        <v>1630.6875249999998</v>
      </c>
      <c r="P52" s="45">
        <f t="shared" si="0"/>
        <v>10039.248041666666</v>
      </c>
    </row>
    <row r="53" spans="1:16" x14ac:dyDescent="0.25">
      <c r="A53" s="27">
        <v>48</v>
      </c>
      <c r="B53" s="37" t="s">
        <v>147</v>
      </c>
      <c r="C53" s="27" t="s">
        <v>45</v>
      </c>
      <c r="D53" s="38">
        <v>2929.7151916666667</v>
      </c>
      <c r="E53" s="39">
        <v>2.0054833333333333</v>
      </c>
      <c r="F53" s="38">
        <v>2931.720675</v>
      </c>
      <c r="G53" s="38">
        <v>188.73772500000001</v>
      </c>
      <c r="H53" s="39">
        <v>17.688725000000002</v>
      </c>
      <c r="I53" s="38">
        <v>206.42645000000002</v>
      </c>
      <c r="J53" s="38">
        <v>1796.7118166666667</v>
      </c>
      <c r="K53" s="39">
        <v>701.23244166666666</v>
      </c>
      <c r="L53" s="38">
        <v>2497.9442583333334</v>
      </c>
      <c r="M53" s="38">
        <v>64.178725</v>
      </c>
      <c r="N53" s="39">
        <v>874.192725</v>
      </c>
      <c r="O53" s="38">
        <v>938.37144999999998</v>
      </c>
      <c r="P53" s="45">
        <f t="shared" si="0"/>
        <v>6574.462833333333</v>
      </c>
    </row>
    <row r="54" spans="1:16" x14ac:dyDescent="0.25">
      <c r="A54" s="27">
        <v>48</v>
      </c>
      <c r="B54" s="37" t="s">
        <v>148</v>
      </c>
      <c r="C54" s="27" t="s">
        <v>45</v>
      </c>
      <c r="D54" s="38">
        <v>3205.9418333333333</v>
      </c>
      <c r="E54" s="39"/>
      <c r="F54" s="38">
        <v>3205.9418333333333</v>
      </c>
      <c r="G54" s="38">
        <v>416.22701666666666</v>
      </c>
      <c r="H54" s="39">
        <v>30.609433333333332</v>
      </c>
      <c r="I54" s="38">
        <v>446.83645000000001</v>
      </c>
      <c r="J54" s="38">
        <v>1542.5270916666666</v>
      </c>
      <c r="K54" s="39">
        <v>1667.8275916666666</v>
      </c>
      <c r="L54" s="38">
        <v>3210.354683333333</v>
      </c>
      <c r="M54" s="38">
        <v>43.207349999999998</v>
      </c>
      <c r="N54" s="39">
        <v>6161.3747750000002</v>
      </c>
      <c r="O54" s="38">
        <v>6204.5821249999999</v>
      </c>
      <c r="P54" s="45">
        <f t="shared" si="0"/>
        <v>13067.715091666665</v>
      </c>
    </row>
    <row r="55" spans="1:16" x14ac:dyDescent="0.25">
      <c r="A55" s="27">
        <v>48</v>
      </c>
      <c r="B55" s="37" t="s">
        <v>82</v>
      </c>
      <c r="C55" s="27" t="s">
        <v>45</v>
      </c>
      <c r="D55" s="38">
        <v>9663.0916916666665</v>
      </c>
      <c r="E55" s="39">
        <v>33.711183333333331</v>
      </c>
      <c r="F55" s="38">
        <v>9696.8028749999994</v>
      </c>
      <c r="G55" s="38">
        <v>263.72776666666664</v>
      </c>
      <c r="H55" s="39">
        <v>44.911941666666664</v>
      </c>
      <c r="I55" s="38">
        <v>308.63970833333332</v>
      </c>
      <c r="J55" s="38">
        <v>6344.7261749999998</v>
      </c>
      <c r="K55" s="39">
        <v>8326.7325000000001</v>
      </c>
      <c r="L55" s="38">
        <v>14671.458675</v>
      </c>
      <c r="M55" s="38">
        <v>154.67848333333333</v>
      </c>
      <c r="N55" s="39">
        <v>21313.100575</v>
      </c>
      <c r="O55" s="38">
        <v>21467.779058333334</v>
      </c>
      <c r="P55" s="45">
        <f t="shared" si="0"/>
        <v>46144.680316666665</v>
      </c>
    </row>
    <row r="58" spans="1:16" x14ac:dyDescent="0.25">
      <c r="A58" s="25" t="s">
        <v>18</v>
      </c>
      <c r="C58" s="25" t="s">
        <v>18</v>
      </c>
    </row>
    <row r="59" spans="1:16" x14ac:dyDescent="0.25">
      <c r="A59" s="25" t="s">
        <v>43</v>
      </c>
      <c r="C59" s="25" t="s">
        <v>19</v>
      </c>
    </row>
    <row r="60" spans="1:16" x14ac:dyDescent="0.25">
      <c r="A60" s="25" t="s">
        <v>44</v>
      </c>
      <c r="C60" s="25" t="s">
        <v>20</v>
      </c>
    </row>
    <row r="61" spans="1:16" x14ac:dyDescent="0.25">
      <c r="A61" s="25" t="s">
        <v>45</v>
      </c>
      <c r="C61" s="25" t="s">
        <v>21</v>
      </c>
    </row>
    <row r="62" spans="1:16" x14ac:dyDescent="0.25">
      <c r="A62" s="26" t="s">
        <v>46</v>
      </c>
      <c r="C62" s="25" t="s">
        <v>43</v>
      </c>
    </row>
    <row r="63" spans="1:16" x14ac:dyDescent="0.25">
      <c r="A63" s="26" t="s">
        <v>47</v>
      </c>
      <c r="C63" s="25" t="s">
        <v>43</v>
      </c>
    </row>
    <row r="64" spans="1:16" x14ac:dyDescent="0.25">
      <c r="A64" s="26" t="s">
        <v>48</v>
      </c>
      <c r="C64" s="25" t="s">
        <v>43</v>
      </c>
    </row>
    <row r="65" spans="1:3" x14ac:dyDescent="0.25">
      <c r="A65" s="26" t="s">
        <v>49</v>
      </c>
      <c r="C65" s="25" t="s">
        <v>43</v>
      </c>
    </row>
    <row r="66" spans="1:3" x14ac:dyDescent="0.25">
      <c r="A66" s="26" t="s">
        <v>50</v>
      </c>
      <c r="C66" s="25" t="s">
        <v>43</v>
      </c>
    </row>
    <row r="67" spans="1:3" x14ac:dyDescent="0.25">
      <c r="A67" s="26" t="s">
        <v>51</v>
      </c>
      <c r="C67" s="25" t="s">
        <v>43</v>
      </c>
    </row>
    <row r="68" spans="1:3" x14ac:dyDescent="0.25">
      <c r="A68" s="26" t="s">
        <v>52</v>
      </c>
      <c r="C68" s="25" t="s">
        <v>43</v>
      </c>
    </row>
    <row r="69" spans="1:3" x14ac:dyDescent="0.25">
      <c r="A69" s="26" t="s">
        <v>53</v>
      </c>
      <c r="C69" s="25" t="s">
        <v>43</v>
      </c>
    </row>
    <row r="70" spans="1:3" x14ac:dyDescent="0.25">
      <c r="A70" s="26" t="s">
        <v>54</v>
      </c>
      <c r="C70" s="25" t="s">
        <v>43</v>
      </c>
    </row>
    <row r="71" spans="1:3" x14ac:dyDescent="0.25">
      <c r="A71" s="26" t="s">
        <v>55</v>
      </c>
      <c r="C71" s="25" t="s">
        <v>43</v>
      </c>
    </row>
    <row r="72" spans="1:3" x14ac:dyDescent="0.25">
      <c r="A72" s="26" t="s">
        <v>56</v>
      </c>
      <c r="C72" s="25" t="s">
        <v>43</v>
      </c>
    </row>
    <row r="73" spans="1:3" x14ac:dyDescent="0.25">
      <c r="A73" s="26" t="s">
        <v>57</v>
      </c>
      <c r="C73" s="25" t="s">
        <v>43</v>
      </c>
    </row>
    <row r="74" spans="1:3" x14ac:dyDescent="0.25">
      <c r="A74" s="26" t="s">
        <v>58</v>
      </c>
      <c r="C74" s="25" t="s">
        <v>43</v>
      </c>
    </row>
    <row r="75" spans="1:3" x14ac:dyDescent="0.25">
      <c r="A75" s="26" t="s">
        <v>59</v>
      </c>
      <c r="C75" s="25" t="s">
        <v>43</v>
      </c>
    </row>
    <row r="76" spans="1:3" x14ac:dyDescent="0.25">
      <c r="A76" s="26" t="s">
        <v>60</v>
      </c>
      <c r="C76" s="25" t="s">
        <v>43</v>
      </c>
    </row>
    <row r="77" spans="1:3" x14ac:dyDescent="0.25">
      <c r="A77" s="26" t="s">
        <v>61</v>
      </c>
      <c r="C77" s="25" t="s">
        <v>43</v>
      </c>
    </row>
    <row r="78" spans="1:3" x14ac:dyDescent="0.25">
      <c r="A78" s="26" t="s">
        <v>62</v>
      </c>
      <c r="C78" s="25" t="s">
        <v>43</v>
      </c>
    </row>
    <row r="79" spans="1:3" x14ac:dyDescent="0.25">
      <c r="A79" s="26" t="s">
        <v>63</v>
      </c>
      <c r="C79" s="25" t="s">
        <v>44</v>
      </c>
    </row>
    <row r="80" spans="1:3" x14ac:dyDescent="0.25">
      <c r="A80" s="26" t="s">
        <v>64</v>
      </c>
      <c r="C80" s="25" t="s">
        <v>44</v>
      </c>
    </row>
    <row r="81" spans="1:3" x14ac:dyDescent="0.25">
      <c r="A81" s="26" t="s">
        <v>65</v>
      </c>
      <c r="C81" s="25" t="s">
        <v>44</v>
      </c>
    </row>
    <row r="82" spans="1:3" x14ac:dyDescent="0.25">
      <c r="A82" s="26" t="s">
        <v>66</v>
      </c>
      <c r="C82" s="25" t="s">
        <v>44</v>
      </c>
    </row>
    <row r="83" spans="1:3" x14ac:dyDescent="0.25">
      <c r="A83" s="26" t="s">
        <v>67</v>
      </c>
      <c r="C83" s="25" t="s">
        <v>44</v>
      </c>
    </row>
    <row r="84" spans="1:3" x14ac:dyDescent="0.25">
      <c r="A84" s="26" t="s">
        <v>68</v>
      </c>
      <c r="C84" s="25" t="s">
        <v>44</v>
      </c>
    </row>
    <row r="85" spans="1:3" x14ac:dyDescent="0.25">
      <c r="A85" s="26" t="s">
        <v>69</v>
      </c>
      <c r="C85" s="25" t="s">
        <v>44</v>
      </c>
    </row>
    <row r="86" spans="1:3" x14ac:dyDescent="0.25">
      <c r="A86" s="26" t="s">
        <v>70</v>
      </c>
      <c r="C86" s="25" t="s">
        <v>44</v>
      </c>
    </row>
    <row r="87" spans="1:3" x14ac:dyDescent="0.25">
      <c r="A87" s="26" t="s">
        <v>71</v>
      </c>
      <c r="C87" s="25" t="s">
        <v>44</v>
      </c>
    </row>
    <row r="88" spans="1:3" x14ac:dyDescent="0.25">
      <c r="A88" s="26" t="s">
        <v>72</v>
      </c>
      <c r="C88" s="25" t="s">
        <v>44</v>
      </c>
    </row>
    <row r="89" spans="1:3" x14ac:dyDescent="0.25">
      <c r="A89" s="26" t="s">
        <v>73</v>
      </c>
      <c r="C89" s="25" t="s">
        <v>44</v>
      </c>
    </row>
    <row r="90" spans="1:3" x14ac:dyDescent="0.25">
      <c r="A90" s="26" t="s">
        <v>74</v>
      </c>
      <c r="C90" s="25" t="s">
        <v>44</v>
      </c>
    </row>
    <row r="91" spans="1:3" x14ac:dyDescent="0.25">
      <c r="A91" s="26" t="s">
        <v>75</v>
      </c>
      <c r="C91" s="25" t="s">
        <v>44</v>
      </c>
    </row>
    <row r="92" spans="1:3" x14ac:dyDescent="0.25">
      <c r="A92" s="26" t="s">
        <v>76</v>
      </c>
      <c r="C92" s="25" t="s">
        <v>44</v>
      </c>
    </row>
    <row r="93" spans="1:3" x14ac:dyDescent="0.25">
      <c r="A93" s="26" t="s">
        <v>77</v>
      </c>
      <c r="C93" s="25" t="s">
        <v>44</v>
      </c>
    </row>
    <row r="94" spans="1:3" x14ac:dyDescent="0.25">
      <c r="A94" s="26" t="s">
        <v>78</v>
      </c>
      <c r="C94" s="25" t="s">
        <v>44</v>
      </c>
    </row>
    <row r="95" spans="1:3" x14ac:dyDescent="0.25">
      <c r="A95" s="26" t="s">
        <v>79</v>
      </c>
      <c r="C95" s="25" t="s">
        <v>44</v>
      </c>
    </row>
    <row r="96" spans="1:3" x14ac:dyDescent="0.25">
      <c r="A96" s="26" t="s">
        <v>80</v>
      </c>
      <c r="C96" s="25" t="s">
        <v>44</v>
      </c>
    </row>
    <row r="97" spans="1:3" x14ac:dyDescent="0.25">
      <c r="A97" s="26" t="s">
        <v>81</v>
      </c>
      <c r="C97" s="25" t="s">
        <v>44</v>
      </c>
    </row>
    <row r="98" spans="1:3" x14ac:dyDescent="0.25">
      <c r="A98" s="26" t="s">
        <v>82</v>
      </c>
      <c r="C98" s="25" t="s">
        <v>45</v>
      </c>
    </row>
    <row r="99" spans="1:3" x14ac:dyDescent="0.25">
      <c r="A99" s="26" t="s">
        <v>83</v>
      </c>
      <c r="C99" s="25" t="s">
        <v>45</v>
      </c>
    </row>
    <row r="100" spans="1:3" x14ac:dyDescent="0.25">
      <c r="A100" s="26" t="s">
        <v>84</v>
      </c>
      <c r="C100" s="25" t="s">
        <v>45</v>
      </c>
    </row>
    <row r="101" spans="1:3" x14ac:dyDescent="0.25">
      <c r="A101" s="26" t="s">
        <v>85</v>
      </c>
      <c r="C101" s="25" t="s">
        <v>45</v>
      </c>
    </row>
    <row r="102" spans="1:3" x14ac:dyDescent="0.25">
      <c r="A102" s="26" t="s">
        <v>86</v>
      </c>
      <c r="C102" s="25" t="s">
        <v>45</v>
      </c>
    </row>
    <row r="103" spans="1:3" x14ac:dyDescent="0.25">
      <c r="A103" s="26" t="s">
        <v>87</v>
      </c>
      <c r="C103" s="25" t="s">
        <v>45</v>
      </c>
    </row>
    <row r="104" spans="1:3" x14ac:dyDescent="0.25">
      <c r="A104" s="26" t="s">
        <v>88</v>
      </c>
      <c r="C104" s="25" t="s">
        <v>45</v>
      </c>
    </row>
    <row r="105" spans="1:3" x14ac:dyDescent="0.25">
      <c r="A105" s="26" t="s">
        <v>89</v>
      </c>
      <c r="C105" s="25" t="s">
        <v>45</v>
      </c>
    </row>
    <row r="106" spans="1:3" x14ac:dyDescent="0.25">
      <c r="A106" s="26" t="s">
        <v>90</v>
      </c>
      <c r="C106" s="25" t="s">
        <v>45</v>
      </c>
    </row>
    <row r="107" spans="1:3" x14ac:dyDescent="0.25">
      <c r="A107" s="26" t="s">
        <v>91</v>
      </c>
      <c r="C107" s="25" t="s">
        <v>45</v>
      </c>
    </row>
    <row r="108" spans="1:3" x14ac:dyDescent="0.25">
      <c r="A108" s="26" t="s">
        <v>92</v>
      </c>
      <c r="C108" s="25" t="s">
        <v>45</v>
      </c>
    </row>
    <row r="109" spans="1:3" x14ac:dyDescent="0.25">
      <c r="A109" s="26" t="s">
        <v>93</v>
      </c>
      <c r="C109" s="25" t="s">
        <v>45</v>
      </c>
    </row>
    <row r="110" spans="1:3" x14ac:dyDescent="0.25">
      <c r="A110" s="26" t="s">
        <v>94</v>
      </c>
      <c r="C110" s="25" t="s">
        <v>45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RowHeight="15" x14ac:dyDescent="0.25"/>
  <cols>
    <col min="1" max="1" width="13.42578125" bestFit="1" customWidth="1"/>
    <col min="2" max="2" width="7.7109375" bestFit="1" customWidth="1"/>
    <col min="3" max="3" width="21.7109375" bestFit="1" customWidth="1"/>
    <col min="4" max="4" width="14.28515625" bestFit="1" customWidth="1"/>
    <col min="5" max="5" width="11.5703125" bestFit="1" customWidth="1"/>
    <col min="6" max="6" width="15.140625" bestFit="1" customWidth="1"/>
    <col min="7" max="8" width="15.28515625" bestFit="1" customWidth="1"/>
    <col min="9" max="9" width="22.5703125" bestFit="1" customWidth="1"/>
    <col min="10" max="11" width="14.28515625" bestFit="1" customWidth="1"/>
    <col min="12" max="12" width="18.7109375" bestFit="1" customWidth="1"/>
    <col min="13" max="13" width="11.5703125" bestFit="1" customWidth="1"/>
    <col min="14" max="15" width="14.28515625" bestFit="1" customWidth="1"/>
    <col min="16" max="16" width="15.28515625" bestFit="1" customWidth="1"/>
  </cols>
  <sheetData>
    <row r="1" spans="1:16" x14ac:dyDescent="0.25">
      <c r="A1" s="27"/>
      <c r="B1" s="28"/>
      <c r="C1" s="28"/>
      <c r="D1" s="29" t="s">
        <v>26</v>
      </c>
      <c r="E1" s="30" t="s">
        <v>26</v>
      </c>
      <c r="F1" s="29" t="s">
        <v>95</v>
      </c>
      <c r="G1" s="29" t="s">
        <v>27</v>
      </c>
      <c r="H1" s="30" t="s">
        <v>27</v>
      </c>
      <c r="I1" s="29" t="s">
        <v>98</v>
      </c>
      <c r="J1" s="29" t="s">
        <v>28</v>
      </c>
      <c r="K1" s="30" t="s">
        <v>28</v>
      </c>
      <c r="L1" s="29" t="s">
        <v>99</v>
      </c>
      <c r="M1" s="29" t="s">
        <v>96</v>
      </c>
      <c r="N1" s="30" t="s">
        <v>96</v>
      </c>
      <c r="O1" s="29" t="s">
        <v>97</v>
      </c>
      <c r="P1" s="31" t="s">
        <v>30</v>
      </c>
    </row>
    <row r="2" spans="1:16" x14ac:dyDescent="0.25">
      <c r="A2" s="29" t="s">
        <v>100</v>
      </c>
      <c r="B2" s="29" t="s">
        <v>101</v>
      </c>
      <c r="C2" s="29" t="s">
        <v>102</v>
      </c>
      <c r="D2" s="29" t="s">
        <v>0</v>
      </c>
      <c r="E2" s="32" t="s">
        <v>1</v>
      </c>
      <c r="F2" s="27"/>
      <c r="G2" s="29" t="s">
        <v>0</v>
      </c>
      <c r="H2" s="32" t="s">
        <v>1</v>
      </c>
      <c r="I2" s="27"/>
      <c r="J2" s="29" t="s">
        <v>0</v>
      </c>
      <c r="K2" s="32" t="s">
        <v>1</v>
      </c>
      <c r="L2" s="27"/>
      <c r="M2" s="29" t="s">
        <v>0</v>
      </c>
      <c r="N2" s="32" t="s">
        <v>1</v>
      </c>
      <c r="O2" s="27"/>
      <c r="P2" s="33"/>
    </row>
    <row r="3" spans="1:16" x14ac:dyDescent="0.25">
      <c r="A3" s="41" t="s">
        <v>18</v>
      </c>
      <c r="B3" s="42"/>
      <c r="C3" s="42"/>
      <c r="D3" s="43">
        <v>81856181.453000009</v>
      </c>
      <c r="E3" s="44">
        <v>748217.69700000004</v>
      </c>
      <c r="F3" s="43">
        <v>82604399.150000021</v>
      </c>
      <c r="G3" s="43">
        <v>1551144.5790000001</v>
      </c>
      <c r="H3" s="44">
        <v>1485384.9999999995</v>
      </c>
      <c r="I3" s="43">
        <v>3036529.578999999</v>
      </c>
      <c r="J3" s="43">
        <v>16654256.562999999</v>
      </c>
      <c r="K3" s="44">
        <v>17413970.036000002</v>
      </c>
      <c r="L3" s="43">
        <v>34068226.598999999</v>
      </c>
      <c r="M3" s="43">
        <v>640822.60800000001</v>
      </c>
      <c r="N3" s="44">
        <v>14923035.456</v>
      </c>
      <c r="O3" s="43">
        <v>15563858.063999999</v>
      </c>
      <c r="P3" s="45">
        <v>139432933.49099997</v>
      </c>
    </row>
    <row r="4" spans="1:16" x14ac:dyDescent="0.25">
      <c r="A4" s="29" t="s">
        <v>43</v>
      </c>
      <c r="B4" s="30"/>
      <c r="C4" s="30"/>
      <c r="D4" s="34">
        <v>28418198.220999997</v>
      </c>
      <c r="E4" s="35">
        <v>52477.936000000002</v>
      </c>
      <c r="F4" s="34">
        <v>28470676.156999998</v>
      </c>
      <c r="G4" s="34">
        <v>573756.45399999991</v>
      </c>
      <c r="H4" s="35">
        <v>465626.67999999993</v>
      </c>
      <c r="I4" s="34">
        <v>1039383.134</v>
      </c>
      <c r="J4" s="34">
        <v>4368810.0810000002</v>
      </c>
      <c r="K4" s="35">
        <v>5196850.7579999994</v>
      </c>
      <c r="L4" s="34">
        <v>9565660.8390000015</v>
      </c>
      <c r="M4" s="34">
        <v>147255.11300000001</v>
      </c>
      <c r="N4" s="35">
        <v>4106962.3679999998</v>
      </c>
      <c r="O4" s="34">
        <v>4254217.4809999997</v>
      </c>
      <c r="P4" s="36">
        <v>43855075.710999995</v>
      </c>
    </row>
    <row r="5" spans="1:16" x14ac:dyDescent="0.25">
      <c r="A5" s="29" t="s">
        <v>44</v>
      </c>
      <c r="B5" s="30"/>
      <c r="C5" s="30"/>
      <c r="D5" s="34">
        <v>26051250.168000005</v>
      </c>
      <c r="E5" s="35">
        <v>26735.160999999996</v>
      </c>
      <c r="F5" s="34">
        <v>26077985.329000004</v>
      </c>
      <c r="G5" s="34">
        <v>282734.80000000005</v>
      </c>
      <c r="H5" s="35">
        <v>826979.02</v>
      </c>
      <c r="I5" s="34">
        <v>1109713.8199999998</v>
      </c>
      <c r="J5" s="34">
        <v>4409472.1510000005</v>
      </c>
      <c r="K5" s="35">
        <v>4411199.1660000011</v>
      </c>
      <c r="L5" s="34">
        <v>8820671.3170000017</v>
      </c>
      <c r="M5" s="34">
        <v>378502.86499999999</v>
      </c>
      <c r="N5" s="35">
        <v>7283441.1799999997</v>
      </c>
      <c r="O5" s="34">
        <v>7661944.0449999999</v>
      </c>
      <c r="P5" s="36">
        <v>46444757.428000003</v>
      </c>
    </row>
    <row r="6" spans="1:16" x14ac:dyDescent="0.25">
      <c r="A6" s="29" t="s">
        <v>45</v>
      </c>
      <c r="B6" s="30"/>
      <c r="C6" s="30"/>
      <c r="D6" s="34">
        <v>27386733.063999996</v>
      </c>
      <c r="E6" s="35">
        <v>669004.6</v>
      </c>
      <c r="F6" s="34">
        <v>28055737.663999997</v>
      </c>
      <c r="G6" s="34">
        <v>694653.32500000007</v>
      </c>
      <c r="H6" s="35">
        <v>192779.30000000002</v>
      </c>
      <c r="I6" s="34">
        <v>887432.625</v>
      </c>
      <c r="J6" s="34">
        <v>7875974.3310000002</v>
      </c>
      <c r="K6" s="35">
        <v>7805920.1119999997</v>
      </c>
      <c r="L6" s="34">
        <v>15681894.443</v>
      </c>
      <c r="M6" s="34">
        <v>115064.63000000003</v>
      </c>
      <c r="N6" s="35">
        <v>3532631.9080000003</v>
      </c>
      <c r="O6" s="34">
        <v>3647696.5380000002</v>
      </c>
      <c r="P6" s="36">
        <v>49133100.351999998</v>
      </c>
    </row>
    <row r="7" spans="1:16" x14ac:dyDescent="0.25">
      <c r="A7" s="27">
        <v>9</v>
      </c>
      <c r="B7" s="27" t="s">
        <v>43</v>
      </c>
      <c r="C7" s="37" t="s">
        <v>46</v>
      </c>
      <c r="D7" s="38">
        <v>7459245.5269999998</v>
      </c>
      <c r="E7" s="39">
        <v>1708.8</v>
      </c>
      <c r="F7" s="38">
        <v>7460954.3269999996</v>
      </c>
      <c r="G7" s="38">
        <v>64788.510999999999</v>
      </c>
      <c r="H7" s="39">
        <v>39861.800000000003</v>
      </c>
      <c r="I7" s="38">
        <v>104650.311</v>
      </c>
      <c r="J7" s="38">
        <v>1114113.5759999999</v>
      </c>
      <c r="K7" s="39">
        <v>1149559.048</v>
      </c>
      <c r="L7" s="38">
        <v>2263672.6239999998</v>
      </c>
      <c r="M7" s="38">
        <v>85028.891000000003</v>
      </c>
      <c r="N7" s="39">
        <v>926070.8</v>
      </c>
      <c r="O7" s="38">
        <v>1011099.6910000001</v>
      </c>
      <c r="P7" s="40">
        <v>10910817.179</v>
      </c>
    </row>
    <row r="8" spans="1:16" x14ac:dyDescent="0.25">
      <c r="A8" s="29">
        <v>9</v>
      </c>
      <c r="B8" s="29" t="s">
        <v>43</v>
      </c>
      <c r="C8" s="29" t="s">
        <v>103</v>
      </c>
      <c r="D8" s="34">
        <v>603335.34299999999</v>
      </c>
      <c r="E8" s="35">
        <v>21.6</v>
      </c>
      <c r="F8" s="34">
        <v>603356.94299999997</v>
      </c>
      <c r="G8" s="34">
        <v>23328.905999999999</v>
      </c>
      <c r="H8" s="35">
        <v>12183.1</v>
      </c>
      <c r="I8" s="34">
        <v>35512.006000000001</v>
      </c>
      <c r="J8" s="34">
        <v>102547.715</v>
      </c>
      <c r="K8" s="35">
        <v>149678.6</v>
      </c>
      <c r="L8" s="34">
        <v>252226.315</v>
      </c>
      <c r="M8" s="34">
        <v>3500.24</v>
      </c>
      <c r="N8" s="35">
        <v>120066</v>
      </c>
      <c r="O8" s="34">
        <v>123566.24</v>
      </c>
      <c r="P8" s="36">
        <v>1029141.4569999998</v>
      </c>
    </row>
    <row r="9" spans="1:16" x14ac:dyDescent="0.25">
      <c r="A9" s="27">
        <v>9</v>
      </c>
      <c r="B9" s="27" t="s">
        <v>43</v>
      </c>
      <c r="C9" s="37" t="s">
        <v>105</v>
      </c>
      <c r="D9" s="38">
        <v>974781.424</v>
      </c>
      <c r="E9" s="39"/>
      <c r="F9" s="38">
        <v>974781.424</v>
      </c>
      <c r="G9" s="38">
        <v>88493.815000000002</v>
      </c>
      <c r="H9" s="39">
        <v>19409.599999999999</v>
      </c>
      <c r="I9" s="38">
        <v>107903.41500000001</v>
      </c>
      <c r="J9" s="38">
        <v>171598.03599999999</v>
      </c>
      <c r="K9" s="39">
        <v>660913.4</v>
      </c>
      <c r="L9" s="38">
        <v>832511.43599999999</v>
      </c>
      <c r="M9" s="38">
        <v>2191.0360000000001</v>
      </c>
      <c r="N9" s="39">
        <v>370310</v>
      </c>
      <c r="O9" s="38">
        <v>372501.03600000002</v>
      </c>
      <c r="P9" s="40">
        <v>2310657.6230000001</v>
      </c>
    </row>
    <row r="10" spans="1:16" x14ac:dyDescent="0.25">
      <c r="A10" s="27">
        <v>9</v>
      </c>
      <c r="B10" s="27" t="s">
        <v>43</v>
      </c>
      <c r="C10" s="37" t="s">
        <v>107</v>
      </c>
      <c r="D10" s="38">
        <v>824500.66</v>
      </c>
      <c r="E10" s="39">
        <v>401</v>
      </c>
      <c r="F10" s="38">
        <v>824901.66</v>
      </c>
      <c r="G10" s="38">
        <v>13123.925999999999</v>
      </c>
      <c r="H10" s="39">
        <v>42854.2</v>
      </c>
      <c r="I10" s="38">
        <v>55978.125999999997</v>
      </c>
      <c r="J10" s="38">
        <v>144361.25599999999</v>
      </c>
      <c r="K10" s="39">
        <v>152472.5</v>
      </c>
      <c r="L10" s="38">
        <v>296833.75599999999</v>
      </c>
      <c r="M10" s="38">
        <v>3536.55</v>
      </c>
      <c r="N10" s="39">
        <v>884878</v>
      </c>
      <c r="O10" s="38">
        <v>888414.55</v>
      </c>
      <c r="P10" s="40">
        <v>2128475.3760000002</v>
      </c>
    </row>
    <row r="11" spans="1:16" x14ac:dyDescent="0.25">
      <c r="A11" s="27">
        <v>9</v>
      </c>
      <c r="B11" s="27" t="s">
        <v>43</v>
      </c>
      <c r="C11" s="37" t="s">
        <v>109</v>
      </c>
      <c r="D11" s="38">
        <v>328138.23700000002</v>
      </c>
      <c r="E11" s="39"/>
      <c r="F11" s="38">
        <v>328138.23700000002</v>
      </c>
      <c r="G11" s="38">
        <v>14139.02</v>
      </c>
      <c r="H11" s="39">
        <v>22607.4</v>
      </c>
      <c r="I11" s="38">
        <v>36746.42</v>
      </c>
      <c r="J11" s="38">
        <v>59319.438999999998</v>
      </c>
      <c r="K11" s="39">
        <v>118028</v>
      </c>
      <c r="L11" s="38">
        <v>177347.43900000001</v>
      </c>
      <c r="M11" s="38">
        <v>282.83</v>
      </c>
      <c r="N11" s="39">
        <v>101844</v>
      </c>
      <c r="O11" s="38">
        <v>102126.83</v>
      </c>
      <c r="P11" s="40">
        <v>650925.89400000009</v>
      </c>
    </row>
    <row r="12" spans="1:16" x14ac:dyDescent="0.25">
      <c r="A12" s="27">
        <v>9</v>
      </c>
      <c r="B12" s="27" t="s">
        <v>43</v>
      </c>
      <c r="C12" s="37" t="s">
        <v>111</v>
      </c>
      <c r="D12" s="38">
        <v>373129.74800000002</v>
      </c>
      <c r="E12" s="39"/>
      <c r="F12" s="38">
        <v>373129.74800000002</v>
      </c>
      <c r="G12" s="38">
        <v>36265.910000000003</v>
      </c>
      <c r="H12" s="39">
        <v>6189</v>
      </c>
      <c r="I12" s="38">
        <v>42454.91</v>
      </c>
      <c r="J12" s="38">
        <v>61341.993000000002</v>
      </c>
      <c r="K12" s="39">
        <v>48896.2</v>
      </c>
      <c r="L12" s="38">
        <v>110238.193</v>
      </c>
      <c r="M12" s="38">
        <v>1361.1020000000001</v>
      </c>
      <c r="N12" s="39">
        <v>60318</v>
      </c>
      <c r="O12" s="38">
        <v>61679.101999999999</v>
      </c>
      <c r="P12" s="40">
        <v>595953.31500000006</v>
      </c>
    </row>
    <row r="13" spans="1:16" x14ac:dyDescent="0.25">
      <c r="A13" s="27">
        <v>9</v>
      </c>
      <c r="B13" s="27" t="s">
        <v>43</v>
      </c>
      <c r="C13" s="37" t="s">
        <v>113</v>
      </c>
      <c r="D13" s="38">
        <v>4498563.6689999998</v>
      </c>
      <c r="E13" s="39">
        <v>36118.28</v>
      </c>
      <c r="F13" s="38">
        <v>4534681.949</v>
      </c>
      <c r="G13" s="38">
        <v>18072.222000000002</v>
      </c>
      <c r="H13" s="39">
        <v>30513.88</v>
      </c>
      <c r="I13" s="38">
        <v>48586.101999999999</v>
      </c>
      <c r="J13" s="38">
        <v>608127.52800000005</v>
      </c>
      <c r="K13" s="39">
        <v>985591.14</v>
      </c>
      <c r="L13" s="38">
        <v>1593718.6680000001</v>
      </c>
      <c r="M13" s="38">
        <v>6234.0370000000003</v>
      </c>
      <c r="N13" s="39">
        <v>41892</v>
      </c>
      <c r="O13" s="38">
        <v>48126.036999999997</v>
      </c>
      <c r="P13" s="40">
        <v>6258126.8419999992</v>
      </c>
    </row>
    <row r="14" spans="1:16" x14ac:dyDescent="0.25">
      <c r="A14" s="27">
        <v>9</v>
      </c>
      <c r="B14" s="27" t="s">
        <v>43</v>
      </c>
      <c r="C14" s="37" t="s">
        <v>114</v>
      </c>
      <c r="D14" s="38">
        <v>543328.72900000005</v>
      </c>
      <c r="E14" s="39">
        <v>410.4</v>
      </c>
      <c r="F14" s="38">
        <v>543739.12900000007</v>
      </c>
      <c r="G14" s="38">
        <v>46553.839</v>
      </c>
      <c r="H14" s="39">
        <v>58141.2</v>
      </c>
      <c r="I14" s="38">
        <v>104695.03899999999</v>
      </c>
      <c r="J14" s="38">
        <v>104339.967</v>
      </c>
      <c r="K14" s="39">
        <v>139586.4</v>
      </c>
      <c r="L14" s="38">
        <v>243926.367</v>
      </c>
      <c r="M14" s="38">
        <v>3173.9560000000001</v>
      </c>
      <c r="N14" s="39">
        <v>89970</v>
      </c>
      <c r="O14" s="38">
        <v>93143.956000000006</v>
      </c>
      <c r="P14" s="40">
        <v>993468.20500000019</v>
      </c>
    </row>
    <row r="15" spans="1:16" x14ac:dyDescent="0.25">
      <c r="A15" s="27">
        <v>9</v>
      </c>
      <c r="B15" s="27" t="s">
        <v>43</v>
      </c>
      <c r="C15" s="37" t="s">
        <v>115</v>
      </c>
      <c r="D15" s="38">
        <v>3893984.898</v>
      </c>
      <c r="E15" s="39">
        <v>191.4</v>
      </c>
      <c r="F15" s="38">
        <v>3894176.298</v>
      </c>
      <c r="G15" s="38">
        <v>45357.167000000001</v>
      </c>
      <c r="H15" s="39">
        <v>31541.4</v>
      </c>
      <c r="I15" s="38">
        <v>76898.56700000001</v>
      </c>
      <c r="J15" s="38">
        <v>604904.39399999997</v>
      </c>
      <c r="K15" s="39">
        <v>211055.3</v>
      </c>
      <c r="L15" s="38">
        <v>815959.6939999999</v>
      </c>
      <c r="M15" s="38">
        <v>25576.044999999998</v>
      </c>
      <c r="N15" s="39">
        <v>234322.96799999999</v>
      </c>
      <c r="O15" s="38">
        <v>259899.01299999998</v>
      </c>
      <c r="P15" s="40">
        <v>5089990.864000001</v>
      </c>
    </row>
    <row r="16" spans="1:16" x14ac:dyDescent="0.25">
      <c r="A16" s="27">
        <v>9</v>
      </c>
      <c r="B16" s="27" t="s">
        <v>43</v>
      </c>
      <c r="C16" s="37" t="s">
        <v>116</v>
      </c>
      <c r="D16" s="38">
        <v>2565680.8450000002</v>
      </c>
      <c r="E16" s="39">
        <v>1495.5</v>
      </c>
      <c r="F16" s="38">
        <v>2567176.3450000002</v>
      </c>
      <c r="G16" s="38">
        <v>45605.512000000002</v>
      </c>
      <c r="H16" s="39">
        <v>77734.399999999994</v>
      </c>
      <c r="I16" s="38">
        <v>123339.912</v>
      </c>
      <c r="J16" s="38">
        <v>414282.44</v>
      </c>
      <c r="K16" s="39">
        <v>678257.37600000005</v>
      </c>
      <c r="L16" s="38">
        <v>1092539.8160000001</v>
      </c>
      <c r="M16" s="38">
        <v>4644.1639999999998</v>
      </c>
      <c r="N16" s="39">
        <v>553553.4</v>
      </c>
      <c r="O16" s="38">
        <v>558197.56400000001</v>
      </c>
      <c r="P16" s="40">
        <v>4363045.7659999998</v>
      </c>
    </row>
    <row r="17" spans="1:16" x14ac:dyDescent="0.25">
      <c r="A17" s="27">
        <v>9</v>
      </c>
      <c r="B17" s="27" t="s">
        <v>43</v>
      </c>
      <c r="C17" s="37" t="s">
        <v>117</v>
      </c>
      <c r="D17" s="38">
        <v>420133.34600000002</v>
      </c>
      <c r="E17" s="39"/>
      <c r="F17" s="38">
        <v>420133.34600000002</v>
      </c>
      <c r="G17" s="38">
        <v>30794.589</v>
      </c>
      <c r="H17" s="39">
        <v>18306.8</v>
      </c>
      <c r="I17" s="38">
        <v>49101.388999999996</v>
      </c>
      <c r="J17" s="38">
        <v>100046.588</v>
      </c>
      <c r="K17" s="39">
        <v>49217.8</v>
      </c>
      <c r="L17" s="38">
        <v>149264.38800000001</v>
      </c>
      <c r="M17" s="38">
        <v>3806.634</v>
      </c>
      <c r="N17" s="39">
        <v>33528</v>
      </c>
      <c r="O17" s="38">
        <v>37334.633999999998</v>
      </c>
      <c r="P17" s="40">
        <v>660855.56900000002</v>
      </c>
    </row>
    <row r="18" spans="1:16" x14ac:dyDescent="0.25">
      <c r="A18" s="27">
        <v>9</v>
      </c>
      <c r="B18" s="27" t="s">
        <v>43</v>
      </c>
      <c r="C18" s="37" t="s">
        <v>118</v>
      </c>
      <c r="D18" s="38">
        <v>266289.91499999998</v>
      </c>
      <c r="E18" s="39"/>
      <c r="F18" s="38">
        <v>266289.91499999998</v>
      </c>
      <c r="G18" s="38">
        <v>15118.63</v>
      </c>
      <c r="H18" s="39">
        <v>2100</v>
      </c>
      <c r="I18" s="38">
        <v>17218.629999999997</v>
      </c>
      <c r="J18" s="38">
        <v>57948.375999999997</v>
      </c>
      <c r="K18" s="39">
        <v>24743</v>
      </c>
      <c r="L18" s="38">
        <v>82691.375999999989</v>
      </c>
      <c r="M18" s="38">
        <v>96.41</v>
      </c>
      <c r="N18" s="39">
        <v>3696</v>
      </c>
      <c r="O18" s="38">
        <v>3792.41</v>
      </c>
      <c r="P18" s="40">
        <v>373782.56599999993</v>
      </c>
    </row>
    <row r="19" spans="1:16" x14ac:dyDescent="0.25">
      <c r="A19" s="27">
        <v>9</v>
      </c>
      <c r="B19" s="27" t="s">
        <v>43</v>
      </c>
      <c r="C19" s="37" t="s">
        <v>104</v>
      </c>
      <c r="D19" s="38">
        <v>292624.47600000002</v>
      </c>
      <c r="E19" s="39"/>
      <c r="F19" s="38">
        <v>292624.47600000002</v>
      </c>
      <c r="G19" s="38">
        <v>25781.67</v>
      </c>
      <c r="H19" s="39">
        <v>27572.5</v>
      </c>
      <c r="I19" s="38">
        <v>53354.17</v>
      </c>
      <c r="J19" s="38">
        <v>55635.021000000001</v>
      </c>
      <c r="K19" s="39">
        <v>176117</v>
      </c>
      <c r="L19" s="38">
        <v>231752.02100000001</v>
      </c>
      <c r="M19" s="38">
        <v>1126.0920000000001</v>
      </c>
      <c r="N19" s="39">
        <v>71292</v>
      </c>
      <c r="O19" s="38">
        <v>72418.092000000004</v>
      </c>
      <c r="P19" s="40">
        <v>654855.25699999998</v>
      </c>
    </row>
    <row r="20" spans="1:16" x14ac:dyDescent="0.25">
      <c r="A20" s="27">
        <v>9</v>
      </c>
      <c r="B20" s="27" t="s">
        <v>43</v>
      </c>
      <c r="C20" s="37" t="s">
        <v>108</v>
      </c>
      <c r="D20" s="38">
        <v>1153301.135</v>
      </c>
      <c r="E20" s="39"/>
      <c r="F20" s="38">
        <v>1153301.135</v>
      </c>
      <c r="G20" s="38">
        <v>46095.68</v>
      </c>
      <c r="H20" s="39">
        <v>6804</v>
      </c>
      <c r="I20" s="38">
        <v>52899.68</v>
      </c>
      <c r="J20" s="38">
        <v>142784.68299999999</v>
      </c>
      <c r="K20" s="39">
        <v>50174</v>
      </c>
      <c r="L20" s="38">
        <v>192958.68299999999</v>
      </c>
      <c r="M20" s="38">
        <v>2486.8380000000002</v>
      </c>
      <c r="N20" s="39">
        <v>12840</v>
      </c>
      <c r="O20" s="38">
        <v>15326.838</v>
      </c>
      <c r="P20" s="40">
        <v>1422152.3049999999</v>
      </c>
    </row>
    <row r="21" spans="1:16" x14ac:dyDescent="0.25">
      <c r="A21" s="27">
        <v>9</v>
      </c>
      <c r="B21" s="27" t="s">
        <v>43</v>
      </c>
      <c r="C21" s="37" t="s">
        <v>110</v>
      </c>
      <c r="D21" s="38">
        <v>183798.459</v>
      </c>
      <c r="E21" s="39"/>
      <c r="F21" s="38">
        <v>183798.459</v>
      </c>
      <c r="G21" s="38">
        <v>16082.16</v>
      </c>
      <c r="H21" s="39">
        <v>768</v>
      </c>
      <c r="I21" s="38">
        <v>16850.16</v>
      </c>
      <c r="J21" s="38">
        <v>37683.449999999997</v>
      </c>
      <c r="K21" s="39">
        <v>18878</v>
      </c>
      <c r="L21" s="38">
        <v>56561.45</v>
      </c>
      <c r="M21" s="38">
        <v>15</v>
      </c>
      <c r="N21" s="39">
        <v>10482</v>
      </c>
      <c r="O21" s="38">
        <v>10497</v>
      </c>
      <c r="P21" s="40">
        <v>277109.37599999999</v>
      </c>
    </row>
    <row r="22" spans="1:16" x14ac:dyDescent="0.25">
      <c r="A22" s="27">
        <v>9</v>
      </c>
      <c r="B22" s="27" t="s">
        <v>43</v>
      </c>
      <c r="C22" s="37" t="s">
        <v>112</v>
      </c>
      <c r="D22" s="38">
        <v>657937.82999999996</v>
      </c>
      <c r="E22" s="39"/>
      <c r="F22" s="38">
        <v>657937.82999999996</v>
      </c>
      <c r="G22" s="38">
        <v>35259.728999999999</v>
      </c>
      <c r="H22" s="39">
        <v>27798</v>
      </c>
      <c r="I22" s="38">
        <v>63057.728999999999</v>
      </c>
      <c r="J22" s="38">
        <v>113003.899</v>
      </c>
      <c r="K22" s="39">
        <v>39778.593999999997</v>
      </c>
      <c r="L22" s="38">
        <v>152782.49300000002</v>
      </c>
      <c r="M22" s="38">
        <v>3544.2179999999998</v>
      </c>
      <c r="N22" s="39">
        <v>271687.2</v>
      </c>
      <c r="O22" s="38">
        <v>275231.41800000001</v>
      </c>
      <c r="P22" s="40">
        <v>1155245.5260000001</v>
      </c>
    </row>
    <row r="23" spans="1:16" x14ac:dyDescent="0.25">
      <c r="A23" s="27">
        <v>9</v>
      </c>
      <c r="B23" s="27" t="s">
        <v>43</v>
      </c>
      <c r="C23" s="37" t="s">
        <v>106</v>
      </c>
      <c r="D23" s="38">
        <v>3379423.98</v>
      </c>
      <c r="E23" s="39">
        <v>12130.956</v>
      </c>
      <c r="F23" s="38">
        <v>3391554.9359999998</v>
      </c>
      <c r="G23" s="38">
        <v>8895.1679999999997</v>
      </c>
      <c r="H23" s="39">
        <v>41241.4</v>
      </c>
      <c r="I23" s="38">
        <v>50136.567999999999</v>
      </c>
      <c r="J23" s="38">
        <v>476771.72</v>
      </c>
      <c r="K23" s="39">
        <v>543904.4</v>
      </c>
      <c r="L23" s="38">
        <v>1020676.12</v>
      </c>
      <c r="M23" s="38">
        <v>651.07000000000005</v>
      </c>
      <c r="N23" s="39">
        <v>320212</v>
      </c>
      <c r="O23" s="38">
        <v>320863.07</v>
      </c>
      <c r="P23" s="40">
        <v>4980472.591</v>
      </c>
    </row>
    <row r="24" spans="1:16" x14ac:dyDescent="0.25">
      <c r="A24" s="27">
        <v>20</v>
      </c>
      <c r="B24" s="27" t="s">
        <v>44</v>
      </c>
      <c r="C24" s="37" t="s">
        <v>63</v>
      </c>
      <c r="D24" s="38">
        <v>9007927.5270000007</v>
      </c>
      <c r="E24" s="39">
        <v>7276.8</v>
      </c>
      <c r="F24" s="38">
        <v>9015204.3270000014</v>
      </c>
      <c r="G24" s="38">
        <v>8602.7039999999997</v>
      </c>
      <c r="H24" s="39">
        <v>34986.879999999997</v>
      </c>
      <c r="I24" s="38">
        <v>43589.583999999995</v>
      </c>
      <c r="J24" s="38">
        <v>2008993.095</v>
      </c>
      <c r="K24" s="39">
        <v>1956992.338</v>
      </c>
      <c r="L24" s="38">
        <v>3965985.4330000002</v>
      </c>
      <c r="M24" s="38">
        <v>262757.62400000001</v>
      </c>
      <c r="N24" s="39">
        <v>2652861.1800000002</v>
      </c>
      <c r="O24" s="38">
        <v>2915618.804</v>
      </c>
      <c r="P24" s="40">
        <v>17667925.985000003</v>
      </c>
    </row>
    <row r="25" spans="1:16" x14ac:dyDescent="0.25">
      <c r="A25" s="29">
        <v>20</v>
      </c>
      <c r="B25" s="29" t="s">
        <v>44</v>
      </c>
      <c r="C25" s="29" t="s">
        <v>119</v>
      </c>
      <c r="D25" s="34">
        <v>1227936.0560000001</v>
      </c>
      <c r="E25" s="35">
        <v>6368.4</v>
      </c>
      <c r="F25" s="34">
        <v>1234304.456</v>
      </c>
      <c r="G25" s="34">
        <v>33094.815999999999</v>
      </c>
      <c r="H25" s="35">
        <v>90922.3</v>
      </c>
      <c r="I25" s="34">
        <v>124017.11600000001</v>
      </c>
      <c r="J25" s="34">
        <v>179976.61499999999</v>
      </c>
      <c r="K25" s="35">
        <v>192758.57800000001</v>
      </c>
      <c r="L25" s="34">
        <v>372735.19299999997</v>
      </c>
      <c r="M25" s="34">
        <v>5483.0940000000001</v>
      </c>
      <c r="N25" s="35">
        <v>439654</v>
      </c>
      <c r="O25" s="34">
        <v>445137.09399999998</v>
      </c>
      <c r="P25" s="36">
        <v>2194412.8340000003</v>
      </c>
    </row>
    <row r="26" spans="1:16" x14ac:dyDescent="0.25">
      <c r="A26" s="27">
        <v>20</v>
      </c>
      <c r="B26" s="27" t="s">
        <v>44</v>
      </c>
      <c r="C26" s="37" t="s">
        <v>120</v>
      </c>
      <c r="D26" s="38">
        <v>168361.709</v>
      </c>
      <c r="E26" s="39">
        <v>78</v>
      </c>
      <c r="F26" s="38">
        <v>168439.709</v>
      </c>
      <c r="G26" s="38">
        <v>400.62400000000002</v>
      </c>
      <c r="H26" s="39">
        <v>910.5</v>
      </c>
      <c r="I26" s="38">
        <v>1311.124</v>
      </c>
      <c r="J26" s="38">
        <v>31088.291000000001</v>
      </c>
      <c r="K26" s="39">
        <v>22140</v>
      </c>
      <c r="L26" s="38">
        <v>53228.290999999997</v>
      </c>
      <c r="M26" s="38">
        <v>35815.06</v>
      </c>
      <c r="N26" s="39">
        <v>7950</v>
      </c>
      <c r="O26" s="38">
        <v>43765.06</v>
      </c>
      <c r="P26" s="40">
        <v>271800.48600000003</v>
      </c>
    </row>
    <row r="27" spans="1:16" x14ac:dyDescent="0.25">
      <c r="A27" s="27">
        <v>20</v>
      </c>
      <c r="B27" s="27" t="s">
        <v>44</v>
      </c>
      <c r="C27" s="37" t="s">
        <v>121</v>
      </c>
      <c r="D27" s="38">
        <v>111470.192</v>
      </c>
      <c r="E27" s="39"/>
      <c r="F27" s="38">
        <v>111470.192</v>
      </c>
      <c r="G27" s="38">
        <v>940</v>
      </c>
      <c r="H27" s="39">
        <v>13260</v>
      </c>
      <c r="I27" s="38">
        <v>14200</v>
      </c>
      <c r="J27" s="38">
        <v>44522.572</v>
      </c>
      <c r="K27" s="39">
        <v>40361.5</v>
      </c>
      <c r="L27" s="38">
        <v>84884.072</v>
      </c>
      <c r="M27" s="38"/>
      <c r="N27" s="39">
        <v>240</v>
      </c>
      <c r="O27" s="38">
        <v>240</v>
      </c>
      <c r="P27" s="40">
        <v>212455.10399999999</v>
      </c>
    </row>
    <row r="28" spans="1:16" x14ac:dyDescent="0.25">
      <c r="A28" s="27">
        <v>20</v>
      </c>
      <c r="B28" s="27" t="s">
        <v>44</v>
      </c>
      <c r="C28" s="37" t="s">
        <v>122</v>
      </c>
      <c r="D28" s="38">
        <v>142907.02499999999</v>
      </c>
      <c r="E28" s="39">
        <v>108</v>
      </c>
      <c r="F28" s="38">
        <v>143015.02499999999</v>
      </c>
      <c r="G28" s="38"/>
      <c r="H28" s="39">
        <v>1260</v>
      </c>
      <c r="I28" s="38">
        <v>1260</v>
      </c>
      <c r="J28" s="38">
        <v>22938.942999999999</v>
      </c>
      <c r="K28" s="39">
        <v>90682.5</v>
      </c>
      <c r="L28" s="38">
        <v>113621.443</v>
      </c>
      <c r="M28" s="38">
        <v>3237.136</v>
      </c>
      <c r="N28" s="39">
        <v>21276</v>
      </c>
      <c r="O28" s="38">
        <v>24513.135999999999</v>
      </c>
      <c r="P28" s="40">
        <v>284614.01899999997</v>
      </c>
    </row>
    <row r="29" spans="1:16" x14ac:dyDescent="0.25">
      <c r="A29" s="27">
        <v>20</v>
      </c>
      <c r="B29" s="27" t="s">
        <v>44</v>
      </c>
      <c r="C29" s="37" t="s">
        <v>123</v>
      </c>
      <c r="D29" s="38">
        <v>131437.62899999999</v>
      </c>
      <c r="E29" s="39"/>
      <c r="F29" s="38">
        <v>131437.62899999999</v>
      </c>
      <c r="G29" s="38">
        <v>4271</v>
      </c>
      <c r="H29" s="39">
        <v>3270</v>
      </c>
      <c r="I29" s="38">
        <v>7541</v>
      </c>
      <c r="J29" s="38">
        <v>15971.422</v>
      </c>
      <c r="K29" s="39">
        <v>7062</v>
      </c>
      <c r="L29" s="38">
        <v>23033.421999999999</v>
      </c>
      <c r="M29" s="38"/>
      <c r="N29" s="39">
        <v>8400</v>
      </c>
      <c r="O29" s="38">
        <v>8400</v>
      </c>
      <c r="P29" s="40">
        <v>173198.84299999996</v>
      </c>
    </row>
    <row r="30" spans="1:16" x14ac:dyDescent="0.25">
      <c r="A30" s="27">
        <v>20</v>
      </c>
      <c r="B30" s="27" t="s">
        <v>44</v>
      </c>
      <c r="C30" s="37" t="s">
        <v>124</v>
      </c>
      <c r="D30" s="38">
        <v>234968.94</v>
      </c>
      <c r="E30" s="39">
        <v>240</v>
      </c>
      <c r="F30" s="38">
        <v>235208.94</v>
      </c>
      <c r="G30" s="38">
        <v>7651.77</v>
      </c>
      <c r="H30" s="39">
        <v>26007.15</v>
      </c>
      <c r="I30" s="38">
        <v>33658.92</v>
      </c>
      <c r="J30" s="38">
        <v>38575.535000000003</v>
      </c>
      <c r="K30" s="39">
        <v>121227</v>
      </c>
      <c r="L30" s="38">
        <v>159802.535</v>
      </c>
      <c r="M30" s="38">
        <v>1316.96</v>
      </c>
      <c r="N30" s="39">
        <v>8820</v>
      </c>
      <c r="O30" s="38">
        <v>10136.959999999999</v>
      </c>
      <c r="P30" s="40">
        <v>476786.54400000011</v>
      </c>
    </row>
    <row r="31" spans="1:16" x14ac:dyDescent="0.25">
      <c r="A31" s="27">
        <v>20</v>
      </c>
      <c r="B31" s="27" t="s">
        <v>44</v>
      </c>
      <c r="C31" s="37" t="s">
        <v>125</v>
      </c>
      <c r="D31" s="38">
        <v>646663.75600000005</v>
      </c>
      <c r="E31" s="39">
        <v>1395</v>
      </c>
      <c r="F31" s="38">
        <v>648058.75600000005</v>
      </c>
      <c r="G31" s="38">
        <v>52058.987000000001</v>
      </c>
      <c r="H31" s="39">
        <v>37779.58</v>
      </c>
      <c r="I31" s="38">
        <v>89838.56700000001</v>
      </c>
      <c r="J31" s="38">
        <v>99306.383000000002</v>
      </c>
      <c r="K31" s="39">
        <v>72158.320000000007</v>
      </c>
      <c r="L31" s="38">
        <v>171464.70300000001</v>
      </c>
      <c r="M31" s="38">
        <v>7396.7669999999998</v>
      </c>
      <c r="N31" s="39">
        <v>17490</v>
      </c>
      <c r="O31" s="38">
        <v>24886.767</v>
      </c>
      <c r="P31" s="40">
        <v>941140.60700000008</v>
      </c>
    </row>
    <row r="32" spans="1:16" x14ac:dyDescent="0.25">
      <c r="A32" s="27">
        <v>20</v>
      </c>
      <c r="B32" s="27" t="s">
        <v>44</v>
      </c>
      <c r="C32" s="37" t="s">
        <v>126</v>
      </c>
      <c r="D32" s="38">
        <v>724300.06799999997</v>
      </c>
      <c r="E32" s="39">
        <v>759.5</v>
      </c>
      <c r="F32" s="38">
        <v>725059.56799999997</v>
      </c>
      <c r="G32" s="38">
        <v>3183.3449999999998</v>
      </c>
      <c r="H32" s="39">
        <v>45187.4</v>
      </c>
      <c r="I32" s="38">
        <v>48370.745000000003</v>
      </c>
      <c r="J32" s="38">
        <v>60141.317999999999</v>
      </c>
      <c r="K32" s="39">
        <v>254847.16</v>
      </c>
      <c r="L32" s="38">
        <v>314988.478</v>
      </c>
      <c r="M32" s="38">
        <v>799.76800000000003</v>
      </c>
      <c r="N32" s="39">
        <v>1338138</v>
      </c>
      <c r="O32" s="38">
        <v>1338937.7679999999</v>
      </c>
      <c r="P32" s="40">
        <v>2434484.5130000003</v>
      </c>
    </row>
    <row r="33" spans="1:16" x14ac:dyDescent="0.25">
      <c r="A33" s="27">
        <v>20</v>
      </c>
      <c r="B33" s="27" t="s">
        <v>44</v>
      </c>
      <c r="C33" s="37" t="s">
        <v>127</v>
      </c>
      <c r="D33" s="38">
        <v>462120.92800000001</v>
      </c>
      <c r="E33" s="39"/>
      <c r="F33" s="38">
        <v>462120.92800000001</v>
      </c>
      <c r="G33" s="38">
        <v>23289.274000000001</v>
      </c>
      <c r="H33" s="39">
        <v>4963.2</v>
      </c>
      <c r="I33" s="38">
        <v>28252.474000000002</v>
      </c>
      <c r="J33" s="38">
        <v>50592.169000000002</v>
      </c>
      <c r="K33" s="39">
        <v>20926.8</v>
      </c>
      <c r="L33" s="38">
        <v>71518.968999999997</v>
      </c>
      <c r="M33" s="38"/>
      <c r="N33" s="39">
        <v>5292</v>
      </c>
      <c r="O33" s="38">
        <v>5292</v>
      </c>
      <c r="P33" s="40">
        <v>573754.27100000007</v>
      </c>
    </row>
    <row r="34" spans="1:16" x14ac:dyDescent="0.25">
      <c r="A34" s="27">
        <v>20</v>
      </c>
      <c r="B34" s="27" t="s">
        <v>44</v>
      </c>
      <c r="C34" s="37" t="s">
        <v>128</v>
      </c>
      <c r="D34" s="38">
        <v>260548.364</v>
      </c>
      <c r="E34" s="39"/>
      <c r="F34" s="38">
        <v>260548.364</v>
      </c>
      <c r="G34" s="38">
        <v>7911.9030000000002</v>
      </c>
      <c r="H34" s="39">
        <v>23886</v>
      </c>
      <c r="I34" s="38">
        <v>31797.902999999998</v>
      </c>
      <c r="J34" s="38">
        <v>27314.271000000001</v>
      </c>
      <c r="K34" s="39">
        <v>47155.040000000001</v>
      </c>
      <c r="L34" s="38">
        <v>74469.311000000002</v>
      </c>
      <c r="M34" s="38">
        <v>672.12</v>
      </c>
      <c r="N34" s="39">
        <v>112776.2</v>
      </c>
      <c r="O34" s="38">
        <v>113448.31999999999</v>
      </c>
      <c r="P34" s="40">
        <v>482029.94899999996</v>
      </c>
    </row>
    <row r="35" spans="1:16" x14ac:dyDescent="0.25">
      <c r="A35" s="27">
        <v>20</v>
      </c>
      <c r="B35" s="27" t="s">
        <v>44</v>
      </c>
      <c r="C35" s="37" t="s">
        <v>129</v>
      </c>
      <c r="D35" s="38">
        <v>1055853.0360000001</v>
      </c>
      <c r="E35" s="39">
        <v>3291.8609999999999</v>
      </c>
      <c r="F35" s="38">
        <v>1059144.8970000001</v>
      </c>
      <c r="G35" s="38">
        <v>42631.332000000002</v>
      </c>
      <c r="H35" s="39">
        <v>219477.42</v>
      </c>
      <c r="I35" s="38">
        <v>262108.75200000001</v>
      </c>
      <c r="J35" s="38">
        <v>194386.68400000001</v>
      </c>
      <c r="K35" s="39">
        <v>272524.02</v>
      </c>
      <c r="L35" s="38">
        <v>466910.70400000003</v>
      </c>
      <c r="M35" s="38">
        <v>2342.0819999999999</v>
      </c>
      <c r="N35" s="39">
        <v>131775</v>
      </c>
      <c r="O35" s="38">
        <v>134117.08199999999</v>
      </c>
      <c r="P35" s="40">
        <v>1936621.5469999998</v>
      </c>
    </row>
    <row r="36" spans="1:16" x14ac:dyDescent="0.25">
      <c r="A36" s="27">
        <v>20</v>
      </c>
      <c r="B36" s="27" t="s">
        <v>44</v>
      </c>
      <c r="C36" s="37" t="s">
        <v>130</v>
      </c>
      <c r="D36" s="38">
        <v>205183.80600000001</v>
      </c>
      <c r="E36" s="39">
        <v>1012.8</v>
      </c>
      <c r="F36" s="38">
        <v>206196.606</v>
      </c>
      <c r="G36" s="38">
        <v>5547.06</v>
      </c>
      <c r="H36" s="39">
        <v>34374.46</v>
      </c>
      <c r="I36" s="38">
        <v>39921.519999999997</v>
      </c>
      <c r="J36" s="38">
        <v>27691.764999999999</v>
      </c>
      <c r="K36" s="39">
        <v>54819.360000000001</v>
      </c>
      <c r="L36" s="38">
        <v>82511.125</v>
      </c>
      <c r="M36" s="38"/>
      <c r="N36" s="39">
        <v>276680</v>
      </c>
      <c r="O36" s="38">
        <v>276680</v>
      </c>
      <c r="P36" s="40">
        <v>608235.74399999995</v>
      </c>
    </row>
    <row r="37" spans="1:16" x14ac:dyDescent="0.25">
      <c r="A37" s="27">
        <v>20</v>
      </c>
      <c r="B37" s="27" t="s">
        <v>44</v>
      </c>
      <c r="C37" s="37" t="s">
        <v>131</v>
      </c>
      <c r="D37" s="38">
        <v>584189.701</v>
      </c>
      <c r="E37" s="39">
        <v>2308.8000000000002</v>
      </c>
      <c r="F37" s="38">
        <v>586498.50100000005</v>
      </c>
      <c r="G37" s="38">
        <v>17845.400000000001</v>
      </c>
      <c r="H37" s="39">
        <v>48403.53</v>
      </c>
      <c r="I37" s="38">
        <v>66248.929999999993</v>
      </c>
      <c r="J37" s="38">
        <v>88888.626000000004</v>
      </c>
      <c r="K37" s="39">
        <v>258045</v>
      </c>
      <c r="L37" s="38">
        <v>346933.62599999999</v>
      </c>
      <c r="M37" s="38">
        <v>3005.7779999999998</v>
      </c>
      <c r="N37" s="39">
        <v>1019449.6</v>
      </c>
      <c r="O37" s="38">
        <v>1022455.378</v>
      </c>
      <c r="P37" s="40">
        <v>2087478.2139999999</v>
      </c>
    </row>
    <row r="38" spans="1:16" x14ac:dyDescent="0.25">
      <c r="A38" s="27">
        <v>20</v>
      </c>
      <c r="B38" s="27" t="s">
        <v>44</v>
      </c>
      <c r="C38" s="37" t="s">
        <v>132</v>
      </c>
      <c r="D38" s="38">
        <v>387508.94500000001</v>
      </c>
      <c r="E38" s="39"/>
      <c r="F38" s="38">
        <v>387508.94500000001</v>
      </c>
      <c r="G38" s="38">
        <v>6839.95</v>
      </c>
      <c r="H38" s="39">
        <v>2420</v>
      </c>
      <c r="I38" s="38">
        <v>9259.9500000000007</v>
      </c>
      <c r="J38" s="38">
        <v>65492.347000000002</v>
      </c>
      <c r="K38" s="39">
        <v>48638</v>
      </c>
      <c r="L38" s="38">
        <v>114130.34700000001</v>
      </c>
      <c r="M38" s="38">
        <v>876.24</v>
      </c>
      <c r="N38" s="39">
        <v>31752</v>
      </c>
      <c r="O38" s="38">
        <v>32628.240000000002</v>
      </c>
      <c r="P38" s="40">
        <v>569591.41200000001</v>
      </c>
    </row>
    <row r="39" spans="1:16" x14ac:dyDescent="0.25">
      <c r="A39" s="27">
        <v>20</v>
      </c>
      <c r="B39" s="27" t="s">
        <v>44</v>
      </c>
      <c r="C39" s="37" t="s">
        <v>134</v>
      </c>
      <c r="D39" s="38">
        <v>704408.03799999994</v>
      </c>
      <c r="E39" s="39">
        <v>605</v>
      </c>
      <c r="F39" s="38">
        <v>705013.03799999994</v>
      </c>
      <c r="G39" s="38">
        <v>12597.222</v>
      </c>
      <c r="H39" s="39">
        <v>36893.199999999997</v>
      </c>
      <c r="I39" s="38">
        <v>49490.421999999999</v>
      </c>
      <c r="J39" s="38">
        <v>95199.899000000005</v>
      </c>
      <c r="K39" s="39">
        <v>176401.35</v>
      </c>
      <c r="L39" s="38">
        <v>271601.24900000001</v>
      </c>
      <c r="M39" s="38">
        <v>4220.616</v>
      </c>
      <c r="N39" s="39">
        <v>770061</v>
      </c>
      <c r="O39" s="38">
        <v>774281.61600000004</v>
      </c>
      <c r="P39" s="40">
        <v>1805541.6770000001</v>
      </c>
    </row>
    <row r="40" spans="1:16" x14ac:dyDescent="0.25">
      <c r="A40" s="27">
        <v>20</v>
      </c>
      <c r="B40" s="27" t="s">
        <v>44</v>
      </c>
      <c r="C40" s="37" t="s">
        <v>135</v>
      </c>
      <c r="D40" s="38">
        <v>253827.068</v>
      </c>
      <c r="E40" s="39">
        <v>1740</v>
      </c>
      <c r="F40" s="38">
        <v>255567.068</v>
      </c>
      <c r="G40" s="38">
        <v>4470.04</v>
      </c>
      <c r="H40" s="39">
        <v>17651.400000000001</v>
      </c>
      <c r="I40" s="38">
        <v>22121.440000000002</v>
      </c>
      <c r="J40" s="38">
        <v>92929.879000000001</v>
      </c>
      <c r="K40" s="39">
        <v>202014.6</v>
      </c>
      <c r="L40" s="38">
        <v>294944.47899999999</v>
      </c>
      <c r="M40" s="38">
        <v>16251.564</v>
      </c>
      <c r="N40" s="39">
        <v>56826</v>
      </c>
      <c r="O40" s="38">
        <v>73077.563999999998</v>
      </c>
      <c r="P40" s="40">
        <v>648445.228</v>
      </c>
    </row>
    <row r="41" spans="1:16" x14ac:dyDescent="0.25">
      <c r="A41" s="27">
        <v>20</v>
      </c>
      <c r="B41" s="27" t="s">
        <v>44</v>
      </c>
      <c r="C41" s="37" t="s">
        <v>136</v>
      </c>
      <c r="D41" s="38">
        <v>872675.022</v>
      </c>
      <c r="E41" s="39">
        <v>795</v>
      </c>
      <c r="F41" s="38">
        <v>873470.022</v>
      </c>
      <c r="G41" s="38">
        <v>32503.454000000002</v>
      </c>
      <c r="H41" s="39">
        <v>171831</v>
      </c>
      <c r="I41" s="38">
        <v>204334.454</v>
      </c>
      <c r="J41" s="38">
        <v>200988.33</v>
      </c>
      <c r="K41" s="39">
        <v>291852.2</v>
      </c>
      <c r="L41" s="38">
        <v>492840.53</v>
      </c>
      <c r="M41" s="38">
        <v>5975.7510000000002</v>
      </c>
      <c r="N41" s="39">
        <v>59531</v>
      </c>
      <c r="O41" s="38">
        <v>65506.751000000004</v>
      </c>
      <c r="P41" s="40">
        <v>1709563.2950000002</v>
      </c>
    </row>
    <row r="42" spans="1:16" x14ac:dyDescent="0.25">
      <c r="A42" s="27">
        <v>20</v>
      </c>
      <c r="B42" s="27" t="s">
        <v>44</v>
      </c>
      <c r="C42" s="37" t="s">
        <v>133</v>
      </c>
      <c r="D42" s="38">
        <v>8868962.3579999991</v>
      </c>
      <c r="E42" s="39">
        <v>756</v>
      </c>
      <c r="F42" s="38">
        <v>8869718.3579999991</v>
      </c>
      <c r="G42" s="38">
        <v>18895.919000000002</v>
      </c>
      <c r="H42" s="39">
        <v>13495</v>
      </c>
      <c r="I42" s="38">
        <v>32390.919000000002</v>
      </c>
      <c r="J42" s="38">
        <v>1064474.007</v>
      </c>
      <c r="K42" s="39">
        <v>280593.40000000002</v>
      </c>
      <c r="L42" s="38">
        <v>1345067.4070000001</v>
      </c>
      <c r="M42" s="38">
        <v>28352.305</v>
      </c>
      <c r="N42" s="39">
        <v>324469.2</v>
      </c>
      <c r="O42" s="38">
        <v>352821.505</v>
      </c>
      <c r="P42" s="40">
        <v>11366677.155999998</v>
      </c>
    </row>
    <row r="43" spans="1:16" x14ac:dyDescent="0.25">
      <c r="A43" s="27">
        <v>48</v>
      </c>
      <c r="B43" s="27" t="s">
        <v>45</v>
      </c>
      <c r="C43" s="37" t="s">
        <v>82</v>
      </c>
      <c r="D43" s="38">
        <v>2967856.17</v>
      </c>
      <c r="E43" s="39">
        <v>3660</v>
      </c>
      <c r="F43" s="38">
        <v>2971516.17</v>
      </c>
      <c r="G43" s="38">
        <v>43095.76</v>
      </c>
      <c r="H43" s="39">
        <v>3828.5</v>
      </c>
      <c r="I43" s="38">
        <v>46924.26</v>
      </c>
      <c r="J43" s="38">
        <v>536586.83600000001</v>
      </c>
      <c r="K43" s="39">
        <v>616668.80000000005</v>
      </c>
      <c r="L43" s="38">
        <v>1153255.6359999999</v>
      </c>
      <c r="M43" s="38">
        <v>11562.906000000001</v>
      </c>
      <c r="N43" s="39">
        <v>429608.6</v>
      </c>
      <c r="O43" s="38">
        <v>441171.50599999999</v>
      </c>
      <c r="P43" s="40">
        <v>4645738.2809999995</v>
      </c>
    </row>
    <row r="44" spans="1:16" x14ac:dyDescent="0.25">
      <c r="A44" s="29">
        <v>48</v>
      </c>
      <c r="B44" s="29" t="s">
        <v>45</v>
      </c>
      <c r="C44" s="29" t="s">
        <v>137</v>
      </c>
      <c r="D44" s="34">
        <v>6226415.1140000001</v>
      </c>
      <c r="E44" s="35">
        <v>450537</v>
      </c>
      <c r="F44" s="34">
        <v>6676952.1140000001</v>
      </c>
      <c r="G44" s="34">
        <v>59630.654000000002</v>
      </c>
      <c r="H44" s="35">
        <v>13242</v>
      </c>
      <c r="I44" s="34">
        <v>72872.65400000001</v>
      </c>
      <c r="J44" s="34">
        <v>1784388.0759999999</v>
      </c>
      <c r="K44" s="35">
        <v>2384589.412</v>
      </c>
      <c r="L44" s="34">
        <v>4168977.4879999999</v>
      </c>
      <c r="M44" s="34">
        <v>34339.22</v>
      </c>
      <c r="N44" s="35">
        <v>142360</v>
      </c>
      <c r="O44" s="34">
        <v>176699.22</v>
      </c>
      <c r="P44" s="36">
        <v>11129433.380000001</v>
      </c>
    </row>
    <row r="45" spans="1:16" x14ac:dyDescent="0.25">
      <c r="A45" s="27">
        <v>48</v>
      </c>
      <c r="B45" s="27" t="s">
        <v>45</v>
      </c>
      <c r="C45" s="37" t="s">
        <v>138</v>
      </c>
      <c r="D45" s="38">
        <v>1207401.2830000001</v>
      </c>
      <c r="E45" s="39">
        <v>22536</v>
      </c>
      <c r="F45" s="38">
        <v>1229937.2830000001</v>
      </c>
      <c r="G45" s="38">
        <v>31759.105</v>
      </c>
      <c r="H45" s="39">
        <v>36336</v>
      </c>
      <c r="I45" s="38">
        <v>68095.104999999996</v>
      </c>
      <c r="J45" s="38">
        <v>161749.981</v>
      </c>
      <c r="K45" s="39">
        <v>312389.8</v>
      </c>
      <c r="L45" s="38">
        <v>474139.78099999996</v>
      </c>
      <c r="M45" s="38">
        <v>2813.41</v>
      </c>
      <c r="N45" s="39">
        <v>392862</v>
      </c>
      <c r="O45" s="38">
        <v>395675.41</v>
      </c>
      <c r="P45" s="40">
        <v>2179420.25</v>
      </c>
    </row>
    <row r="46" spans="1:16" x14ac:dyDescent="0.25">
      <c r="A46" s="27">
        <v>48</v>
      </c>
      <c r="B46" s="27" t="s">
        <v>45</v>
      </c>
      <c r="C46" s="37" t="s">
        <v>139</v>
      </c>
      <c r="D46" s="38">
        <v>893845.97</v>
      </c>
      <c r="E46" s="39">
        <v>16386.599999999999</v>
      </c>
      <c r="F46" s="38">
        <v>910232.57</v>
      </c>
      <c r="G46" s="38">
        <v>19739.46</v>
      </c>
      <c r="H46" s="39">
        <v>2404.8000000000002</v>
      </c>
      <c r="I46" s="38">
        <v>22144.26</v>
      </c>
      <c r="J46" s="38">
        <v>228404.69899999999</v>
      </c>
      <c r="K46" s="39">
        <v>85849</v>
      </c>
      <c r="L46" s="38">
        <v>314253.69900000002</v>
      </c>
      <c r="M46" s="38">
        <v>1938.9580000000001</v>
      </c>
      <c r="N46" s="39">
        <v>29118</v>
      </c>
      <c r="O46" s="38">
        <v>31056.957999999999</v>
      </c>
      <c r="P46" s="40">
        <v>1283238.091</v>
      </c>
    </row>
    <row r="47" spans="1:16" x14ac:dyDescent="0.25">
      <c r="A47" s="27">
        <v>48</v>
      </c>
      <c r="B47" s="27" t="s">
        <v>45</v>
      </c>
      <c r="C47" s="37" t="s">
        <v>140</v>
      </c>
      <c r="D47" s="38">
        <v>4831880.8470000001</v>
      </c>
      <c r="E47" s="39">
        <v>26508</v>
      </c>
      <c r="F47" s="38">
        <v>4858388.8470000001</v>
      </c>
      <c r="G47" s="38">
        <v>65566.320999999996</v>
      </c>
      <c r="H47" s="39">
        <v>3387</v>
      </c>
      <c r="I47" s="38">
        <v>68953.320999999996</v>
      </c>
      <c r="J47" s="38">
        <v>1190680.04</v>
      </c>
      <c r="K47" s="39">
        <v>947245.6</v>
      </c>
      <c r="L47" s="38">
        <v>2137925.64</v>
      </c>
      <c r="M47" s="38">
        <v>17986.129000000001</v>
      </c>
      <c r="N47" s="39">
        <v>330981.59999999998</v>
      </c>
      <c r="O47" s="38">
        <v>348967.72899999999</v>
      </c>
      <c r="P47" s="40">
        <v>7468250.7689999985</v>
      </c>
    </row>
    <row r="48" spans="1:16" x14ac:dyDescent="0.25">
      <c r="A48" s="27">
        <v>48</v>
      </c>
      <c r="B48" s="27" t="s">
        <v>45</v>
      </c>
      <c r="C48" s="37" t="s">
        <v>141</v>
      </c>
      <c r="D48" s="38">
        <v>200843.05499999999</v>
      </c>
      <c r="E48" s="39"/>
      <c r="F48" s="38">
        <v>200843.05499999999</v>
      </c>
      <c r="G48" s="38">
        <v>5890.6</v>
      </c>
      <c r="H48" s="39">
        <v>750</v>
      </c>
      <c r="I48" s="38">
        <v>6640.6</v>
      </c>
      <c r="J48" s="38">
        <v>29449.329000000002</v>
      </c>
      <c r="K48" s="39">
        <v>75588</v>
      </c>
      <c r="L48" s="38">
        <v>105037.329</v>
      </c>
      <c r="M48" s="38">
        <v>342.4</v>
      </c>
      <c r="N48" s="39">
        <v>249528</v>
      </c>
      <c r="O48" s="38">
        <v>249870.4</v>
      </c>
      <c r="P48" s="40">
        <v>567524.50199999998</v>
      </c>
    </row>
    <row r="49" spans="1:16" x14ac:dyDescent="0.25">
      <c r="A49" s="27">
        <v>48</v>
      </c>
      <c r="B49" s="27" t="s">
        <v>45</v>
      </c>
      <c r="C49" s="37" t="s">
        <v>142</v>
      </c>
      <c r="D49" s="38">
        <v>945986.74399999995</v>
      </c>
      <c r="E49" s="39">
        <v>2350</v>
      </c>
      <c r="F49" s="38">
        <v>948336.74399999995</v>
      </c>
      <c r="G49" s="38">
        <v>59196.641000000003</v>
      </c>
      <c r="H49" s="39">
        <v>8148</v>
      </c>
      <c r="I49" s="38">
        <v>67344.641000000003</v>
      </c>
      <c r="J49" s="38">
        <v>152507.155</v>
      </c>
      <c r="K49" s="39">
        <v>57064</v>
      </c>
      <c r="L49" s="38">
        <v>209571.155</v>
      </c>
      <c r="M49" s="38">
        <v>584.47400000000005</v>
      </c>
      <c r="N49" s="39">
        <v>196680</v>
      </c>
      <c r="O49" s="38">
        <v>197264.47399999999</v>
      </c>
      <c r="P49" s="40">
        <v>1435661.9070000001</v>
      </c>
    </row>
    <row r="50" spans="1:16" x14ac:dyDescent="0.25">
      <c r="A50" s="27">
        <v>48</v>
      </c>
      <c r="B50" s="27" t="s">
        <v>45</v>
      </c>
      <c r="C50" s="37" t="s">
        <v>143</v>
      </c>
      <c r="D50" s="38">
        <v>2509244.7420000001</v>
      </c>
      <c r="E50" s="39">
        <v>80010</v>
      </c>
      <c r="F50" s="38">
        <v>2589254.7420000001</v>
      </c>
      <c r="G50" s="38">
        <v>68205.892000000007</v>
      </c>
      <c r="H50" s="39">
        <v>1755</v>
      </c>
      <c r="I50" s="38">
        <v>69960.892000000007</v>
      </c>
      <c r="J50" s="38">
        <v>847387.22400000005</v>
      </c>
      <c r="K50" s="39">
        <v>920630</v>
      </c>
      <c r="L50" s="38">
        <v>1768017.2239999999</v>
      </c>
      <c r="M50" s="38">
        <v>11772.434999999999</v>
      </c>
      <c r="N50" s="39">
        <v>320154</v>
      </c>
      <c r="O50" s="38">
        <v>331926.435</v>
      </c>
      <c r="P50" s="40">
        <v>4895486.2029999997</v>
      </c>
    </row>
    <row r="51" spans="1:16" x14ac:dyDescent="0.25">
      <c r="A51" s="27">
        <v>48</v>
      </c>
      <c r="B51" s="27" t="s">
        <v>45</v>
      </c>
      <c r="C51" s="37" t="s">
        <v>144</v>
      </c>
      <c r="D51" s="38">
        <v>3422077.8670000001</v>
      </c>
      <c r="E51" s="39">
        <v>65487</v>
      </c>
      <c r="F51" s="38">
        <v>3487564.8670000001</v>
      </c>
      <c r="G51" s="38">
        <v>160552.36300000001</v>
      </c>
      <c r="H51" s="39">
        <v>75220.399999999994</v>
      </c>
      <c r="I51" s="38">
        <v>235772.76300000001</v>
      </c>
      <c r="J51" s="38">
        <v>2039821.736</v>
      </c>
      <c r="K51" s="39">
        <v>1094241.3</v>
      </c>
      <c r="L51" s="38">
        <v>3134063.0360000003</v>
      </c>
      <c r="M51" s="38">
        <v>24245.014999999999</v>
      </c>
      <c r="N51" s="39">
        <v>655338</v>
      </c>
      <c r="O51" s="38">
        <v>679583.01500000001</v>
      </c>
      <c r="P51" s="40">
        <v>8024431.7639999995</v>
      </c>
    </row>
    <row r="52" spans="1:16" x14ac:dyDescent="0.25">
      <c r="A52" s="27">
        <v>48</v>
      </c>
      <c r="B52" s="27" t="s">
        <v>45</v>
      </c>
      <c r="C52" s="37" t="s">
        <v>145</v>
      </c>
      <c r="D52" s="38">
        <v>1649384.105</v>
      </c>
      <c r="E52" s="39">
        <v>720</v>
      </c>
      <c r="F52" s="38">
        <v>1650104.105</v>
      </c>
      <c r="G52" s="38">
        <v>64813.06</v>
      </c>
      <c r="H52" s="39">
        <v>6349.2</v>
      </c>
      <c r="I52" s="38">
        <v>71162.259999999995</v>
      </c>
      <c r="J52" s="38">
        <v>349755.94699999999</v>
      </c>
      <c r="K52" s="39">
        <v>218307</v>
      </c>
      <c r="L52" s="38">
        <v>568062.94699999993</v>
      </c>
      <c r="M52" s="38">
        <v>3956.623</v>
      </c>
      <c r="N52" s="39">
        <v>44166</v>
      </c>
      <c r="O52" s="38">
        <v>48122.623</v>
      </c>
      <c r="P52" s="40">
        <v>2352950.7689999999</v>
      </c>
    </row>
    <row r="53" spans="1:16" x14ac:dyDescent="0.25">
      <c r="A53" s="27">
        <v>48</v>
      </c>
      <c r="B53" s="27" t="s">
        <v>45</v>
      </c>
      <c r="C53" s="37" t="s">
        <v>146</v>
      </c>
      <c r="D53" s="38">
        <v>876524.27899999998</v>
      </c>
      <c r="E53" s="39">
        <v>360</v>
      </c>
      <c r="F53" s="38">
        <v>876884.27899999998</v>
      </c>
      <c r="G53" s="38">
        <v>34395.120999999999</v>
      </c>
      <c r="H53" s="39">
        <v>35415</v>
      </c>
      <c r="I53" s="38">
        <v>69810.120999999999</v>
      </c>
      <c r="J53" s="38">
        <v>273573.19</v>
      </c>
      <c r="K53" s="39">
        <v>121396.6</v>
      </c>
      <c r="L53" s="38">
        <v>394969.79000000004</v>
      </c>
      <c r="M53" s="38">
        <v>2027.52</v>
      </c>
      <c r="N53" s="39">
        <v>163904</v>
      </c>
      <c r="O53" s="38">
        <v>165931.51999999999</v>
      </c>
      <c r="P53" s="40">
        <v>1538584.5360000001</v>
      </c>
    </row>
    <row r="54" spans="1:16" x14ac:dyDescent="0.25">
      <c r="A54" s="27">
        <v>48</v>
      </c>
      <c r="B54" s="27" t="s">
        <v>45</v>
      </c>
      <c r="C54" s="37" t="s">
        <v>147</v>
      </c>
      <c r="D54" s="38">
        <v>748497.29500000004</v>
      </c>
      <c r="E54" s="39">
        <v>450</v>
      </c>
      <c r="F54" s="38">
        <v>748947.29500000004</v>
      </c>
      <c r="G54" s="38">
        <v>37894.21</v>
      </c>
      <c r="H54" s="39">
        <v>2361</v>
      </c>
      <c r="I54" s="38">
        <v>40255.21</v>
      </c>
      <c r="J54" s="38">
        <v>137479.91399999999</v>
      </c>
      <c r="K54" s="39">
        <v>79975.399999999994</v>
      </c>
      <c r="L54" s="38">
        <v>217455.31399999998</v>
      </c>
      <c r="M54" s="38">
        <v>2202.308</v>
      </c>
      <c r="N54" s="39">
        <v>233499</v>
      </c>
      <c r="O54" s="38">
        <v>235701.30799999999</v>
      </c>
      <c r="P54" s="40">
        <v>1257542.7109999999</v>
      </c>
    </row>
    <row r="55" spans="1:16" x14ac:dyDescent="0.25">
      <c r="A55" s="27">
        <v>48</v>
      </c>
      <c r="B55" s="27" t="s">
        <v>45</v>
      </c>
      <c r="C55" s="37" t="s">
        <v>148</v>
      </c>
      <c r="D55" s="38">
        <v>906775.59299999999</v>
      </c>
      <c r="E55" s="39"/>
      <c r="F55" s="38">
        <v>906775.59299999999</v>
      </c>
      <c r="G55" s="38">
        <v>43914.137999999999</v>
      </c>
      <c r="H55" s="39">
        <v>3582.4</v>
      </c>
      <c r="I55" s="38">
        <v>47496.538</v>
      </c>
      <c r="J55" s="38">
        <v>144190.204</v>
      </c>
      <c r="K55" s="39">
        <v>891975.2</v>
      </c>
      <c r="L55" s="38">
        <v>1036165.404</v>
      </c>
      <c r="M55" s="38">
        <v>1293.232</v>
      </c>
      <c r="N55" s="39">
        <v>344432.70799999998</v>
      </c>
      <c r="O55" s="38">
        <v>345725.94</v>
      </c>
      <c r="P55" s="40">
        <v>2354837.1889999998</v>
      </c>
    </row>
    <row r="58" spans="1:16" x14ac:dyDescent="0.25">
      <c r="A58" s="25" t="s">
        <v>18</v>
      </c>
      <c r="B58" s="25" t="s">
        <v>18</v>
      </c>
    </row>
    <row r="59" spans="1:16" x14ac:dyDescent="0.25">
      <c r="A59" s="25" t="s">
        <v>43</v>
      </c>
      <c r="B59" s="25" t="s">
        <v>19</v>
      </c>
    </row>
    <row r="60" spans="1:16" x14ac:dyDescent="0.25">
      <c r="A60" s="25" t="s">
        <v>44</v>
      </c>
      <c r="B60" s="25" t="s">
        <v>20</v>
      </c>
    </row>
    <row r="61" spans="1:16" x14ac:dyDescent="0.25">
      <c r="A61" s="25" t="s">
        <v>45</v>
      </c>
      <c r="B61" s="25" t="s">
        <v>21</v>
      </c>
    </row>
    <row r="62" spans="1:16" x14ac:dyDescent="0.25">
      <c r="A62" s="26" t="s">
        <v>46</v>
      </c>
      <c r="B62" s="25" t="s">
        <v>43</v>
      </c>
      <c r="C62" s="37"/>
    </row>
    <row r="63" spans="1:16" x14ac:dyDescent="0.25">
      <c r="A63" s="26" t="s">
        <v>47</v>
      </c>
      <c r="B63" s="25" t="s">
        <v>43</v>
      </c>
      <c r="C63" s="29"/>
    </row>
    <row r="64" spans="1:16" x14ac:dyDescent="0.25">
      <c r="A64" s="26" t="s">
        <v>48</v>
      </c>
      <c r="B64" s="25" t="s">
        <v>43</v>
      </c>
      <c r="C64" s="37"/>
    </row>
    <row r="65" spans="1:3" x14ac:dyDescent="0.25">
      <c r="A65" s="26" t="s">
        <v>49</v>
      </c>
      <c r="B65" s="25" t="s">
        <v>43</v>
      </c>
      <c r="C65" s="37"/>
    </row>
    <row r="66" spans="1:3" x14ac:dyDescent="0.25">
      <c r="A66" s="26" t="s">
        <v>50</v>
      </c>
      <c r="B66" s="25" t="s">
        <v>43</v>
      </c>
      <c r="C66" s="37"/>
    </row>
    <row r="67" spans="1:3" x14ac:dyDescent="0.25">
      <c r="A67" s="26" t="s">
        <v>51</v>
      </c>
      <c r="B67" s="25" t="s">
        <v>43</v>
      </c>
      <c r="C67" s="37"/>
    </row>
    <row r="68" spans="1:3" x14ac:dyDescent="0.25">
      <c r="A68" s="26" t="s">
        <v>52</v>
      </c>
      <c r="B68" s="25" t="s">
        <v>43</v>
      </c>
      <c r="C68" s="37"/>
    </row>
    <row r="69" spans="1:3" x14ac:dyDescent="0.25">
      <c r="A69" s="26" t="s">
        <v>53</v>
      </c>
      <c r="B69" s="25" t="s">
        <v>43</v>
      </c>
      <c r="C69" s="37"/>
    </row>
    <row r="70" spans="1:3" x14ac:dyDescent="0.25">
      <c r="A70" s="26" t="s">
        <v>54</v>
      </c>
      <c r="B70" s="25" t="s">
        <v>43</v>
      </c>
      <c r="C70" s="37"/>
    </row>
    <row r="71" spans="1:3" x14ac:dyDescent="0.25">
      <c r="A71" s="26" t="s">
        <v>55</v>
      </c>
      <c r="B71" s="25" t="s">
        <v>43</v>
      </c>
      <c r="C71" s="37"/>
    </row>
    <row r="72" spans="1:3" x14ac:dyDescent="0.25">
      <c r="A72" s="26" t="s">
        <v>56</v>
      </c>
      <c r="B72" s="25" t="s">
        <v>43</v>
      </c>
      <c r="C72" s="37"/>
    </row>
    <row r="73" spans="1:3" x14ac:dyDescent="0.25">
      <c r="A73" s="26" t="s">
        <v>57</v>
      </c>
      <c r="B73" s="25" t="s">
        <v>43</v>
      </c>
      <c r="C73" s="37"/>
    </row>
    <row r="74" spans="1:3" x14ac:dyDescent="0.25">
      <c r="A74" s="26" t="s">
        <v>58</v>
      </c>
      <c r="B74" s="25" t="s">
        <v>43</v>
      </c>
      <c r="C74" s="37"/>
    </row>
    <row r="75" spans="1:3" x14ac:dyDescent="0.25">
      <c r="A75" s="26" t="s">
        <v>59</v>
      </c>
      <c r="B75" s="25" t="s">
        <v>43</v>
      </c>
      <c r="C75" s="37"/>
    </row>
    <row r="76" spans="1:3" x14ac:dyDescent="0.25">
      <c r="A76" s="26" t="s">
        <v>60</v>
      </c>
      <c r="B76" s="25" t="s">
        <v>43</v>
      </c>
      <c r="C76" s="37"/>
    </row>
    <row r="77" spans="1:3" x14ac:dyDescent="0.25">
      <c r="A77" s="26" t="s">
        <v>61</v>
      </c>
      <c r="B77" s="25" t="s">
        <v>43</v>
      </c>
      <c r="C77" s="37"/>
    </row>
    <row r="78" spans="1:3" x14ac:dyDescent="0.25">
      <c r="A78" s="26" t="s">
        <v>62</v>
      </c>
      <c r="B78" s="25" t="s">
        <v>43</v>
      </c>
      <c r="C78" s="37"/>
    </row>
    <row r="79" spans="1:3" x14ac:dyDescent="0.25">
      <c r="A79" s="26" t="s">
        <v>63</v>
      </c>
      <c r="B79" s="25" t="s">
        <v>44</v>
      </c>
      <c r="C79" s="37"/>
    </row>
    <row r="80" spans="1:3" x14ac:dyDescent="0.25">
      <c r="A80" s="26" t="s">
        <v>64</v>
      </c>
      <c r="B80" s="25" t="s">
        <v>44</v>
      </c>
      <c r="C80" s="29"/>
    </row>
    <row r="81" spans="1:3" x14ac:dyDescent="0.25">
      <c r="A81" s="26" t="s">
        <v>65</v>
      </c>
      <c r="B81" s="25" t="s">
        <v>44</v>
      </c>
      <c r="C81" s="37"/>
    </row>
    <row r="82" spans="1:3" x14ac:dyDescent="0.25">
      <c r="A82" s="26" t="s">
        <v>66</v>
      </c>
      <c r="B82" s="25" t="s">
        <v>44</v>
      </c>
      <c r="C82" s="37"/>
    </row>
    <row r="83" spans="1:3" x14ac:dyDescent="0.25">
      <c r="A83" s="26" t="s">
        <v>67</v>
      </c>
      <c r="B83" s="25" t="s">
        <v>44</v>
      </c>
      <c r="C83" s="37"/>
    </row>
    <row r="84" spans="1:3" x14ac:dyDescent="0.25">
      <c r="A84" s="26" t="s">
        <v>68</v>
      </c>
      <c r="B84" s="25" t="s">
        <v>44</v>
      </c>
      <c r="C84" s="37"/>
    </row>
    <row r="85" spans="1:3" x14ac:dyDescent="0.25">
      <c r="A85" s="26" t="s">
        <v>69</v>
      </c>
      <c r="B85" s="25" t="s">
        <v>44</v>
      </c>
      <c r="C85" s="37"/>
    </row>
    <row r="86" spans="1:3" x14ac:dyDescent="0.25">
      <c r="A86" s="26" t="s">
        <v>70</v>
      </c>
      <c r="B86" s="25" t="s">
        <v>44</v>
      </c>
      <c r="C86" s="37"/>
    </row>
    <row r="87" spans="1:3" x14ac:dyDescent="0.25">
      <c r="A87" s="26" t="s">
        <v>71</v>
      </c>
      <c r="B87" s="25" t="s">
        <v>44</v>
      </c>
      <c r="C87" s="37"/>
    </row>
    <row r="88" spans="1:3" x14ac:dyDescent="0.25">
      <c r="A88" s="26" t="s">
        <v>72</v>
      </c>
      <c r="B88" s="25" t="s">
        <v>44</v>
      </c>
      <c r="C88" s="37"/>
    </row>
    <row r="89" spans="1:3" x14ac:dyDescent="0.25">
      <c r="A89" s="26" t="s">
        <v>73</v>
      </c>
      <c r="B89" s="25" t="s">
        <v>44</v>
      </c>
      <c r="C89" s="37"/>
    </row>
    <row r="90" spans="1:3" x14ac:dyDescent="0.25">
      <c r="A90" s="26" t="s">
        <v>74</v>
      </c>
      <c r="B90" s="25" t="s">
        <v>44</v>
      </c>
      <c r="C90" s="37"/>
    </row>
    <row r="91" spans="1:3" x14ac:dyDescent="0.25">
      <c r="A91" s="26" t="s">
        <v>75</v>
      </c>
      <c r="B91" s="25" t="s">
        <v>44</v>
      </c>
      <c r="C91" s="37"/>
    </row>
    <row r="92" spans="1:3" x14ac:dyDescent="0.25">
      <c r="A92" s="26" t="s">
        <v>76</v>
      </c>
      <c r="B92" s="25" t="s">
        <v>44</v>
      </c>
      <c r="C92" s="37"/>
    </row>
    <row r="93" spans="1:3" x14ac:dyDescent="0.25">
      <c r="A93" s="26" t="s">
        <v>77</v>
      </c>
      <c r="B93" s="25" t="s">
        <v>44</v>
      </c>
      <c r="C93" s="37"/>
    </row>
    <row r="94" spans="1:3" x14ac:dyDescent="0.25">
      <c r="A94" s="26" t="s">
        <v>78</v>
      </c>
      <c r="B94" s="25" t="s">
        <v>44</v>
      </c>
      <c r="C94" s="37"/>
    </row>
    <row r="95" spans="1:3" x14ac:dyDescent="0.25">
      <c r="A95" s="26" t="s">
        <v>79</v>
      </c>
      <c r="B95" s="25" t="s">
        <v>44</v>
      </c>
      <c r="C95" s="37"/>
    </row>
    <row r="96" spans="1:3" x14ac:dyDescent="0.25">
      <c r="A96" s="26" t="s">
        <v>80</v>
      </c>
      <c r="B96" s="25" t="s">
        <v>44</v>
      </c>
      <c r="C96" s="37"/>
    </row>
    <row r="97" spans="1:3" x14ac:dyDescent="0.25">
      <c r="A97" s="26" t="s">
        <v>81</v>
      </c>
      <c r="B97" s="25" t="s">
        <v>44</v>
      </c>
      <c r="C97" s="37"/>
    </row>
    <row r="98" spans="1:3" x14ac:dyDescent="0.25">
      <c r="A98" s="26" t="s">
        <v>82</v>
      </c>
      <c r="B98" s="25" t="s">
        <v>45</v>
      </c>
      <c r="C98" s="37"/>
    </row>
    <row r="99" spans="1:3" x14ac:dyDescent="0.25">
      <c r="A99" s="26" t="s">
        <v>83</v>
      </c>
      <c r="B99" s="25" t="s">
        <v>45</v>
      </c>
      <c r="C99" s="29"/>
    </row>
    <row r="100" spans="1:3" x14ac:dyDescent="0.25">
      <c r="A100" s="26" t="s">
        <v>84</v>
      </c>
      <c r="B100" s="25" t="s">
        <v>45</v>
      </c>
      <c r="C100" s="37"/>
    </row>
    <row r="101" spans="1:3" x14ac:dyDescent="0.25">
      <c r="A101" s="26" t="s">
        <v>85</v>
      </c>
      <c r="B101" s="25" t="s">
        <v>45</v>
      </c>
      <c r="C101" s="37"/>
    </row>
    <row r="102" spans="1:3" x14ac:dyDescent="0.25">
      <c r="A102" s="26" t="s">
        <v>86</v>
      </c>
      <c r="B102" s="25" t="s">
        <v>45</v>
      </c>
      <c r="C102" s="37"/>
    </row>
    <row r="103" spans="1:3" x14ac:dyDescent="0.25">
      <c r="A103" s="26" t="s">
        <v>93</v>
      </c>
      <c r="B103" s="25" t="s">
        <v>45</v>
      </c>
      <c r="C103" s="37"/>
    </row>
    <row r="104" spans="1:3" x14ac:dyDescent="0.25">
      <c r="A104" s="26" t="s">
        <v>87</v>
      </c>
      <c r="B104" s="25" t="s">
        <v>45</v>
      </c>
      <c r="C104" s="37"/>
    </row>
    <row r="105" spans="1:3" x14ac:dyDescent="0.25">
      <c r="A105" s="26" t="s">
        <v>88</v>
      </c>
      <c r="B105" s="25" t="s">
        <v>45</v>
      </c>
      <c r="C105" s="37"/>
    </row>
    <row r="106" spans="1:3" x14ac:dyDescent="0.25">
      <c r="A106" s="26" t="s">
        <v>89</v>
      </c>
      <c r="B106" s="25" t="s">
        <v>45</v>
      </c>
      <c r="C106" s="37"/>
    </row>
    <row r="107" spans="1:3" x14ac:dyDescent="0.25">
      <c r="A107" s="26" t="s">
        <v>90</v>
      </c>
      <c r="B107" s="25" t="s">
        <v>45</v>
      </c>
      <c r="C107" s="37"/>
    </row>
    <row r="108" spans="1:3" x14ac:dyDescent="0.25">
      <c r="A108" s="26" t="s">
        <v>94</v>
      </c>
      <c r="B108" s="25" t="s">
        <v>45</v>
      </c>
      <c r="C108" s="37"/>
    </row>
    <row r="109" spans="1:3" x14ac:dyDescent="0.25">
      <c r="A109" s="26" t="s">
        <v>91</v>
      </c>
      <c r="B109" s="25" t="s">
        <v>45</v>
      </c>
      <c r="C109" s="37"/>
    </row>
    <row r="110" spans="1:3" x14ac:dyDescent="0.25">
      <c r="A110" s="26" t="s">
        <v>92</v>
      </c>
      <c r="B110" s="25" t="s">
        <v>45</v>
      </c>
      <c r="C110" s="3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O33" sqref="O33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51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0.16400479271503163</v>
      </c>
      <c r="D17" s="12">
        <v>0</v>
      </c>
      <c r="E17" s="12">
        <v>0.16400479271503163</v>
      </c>
      <c r="F17" s="12">
        <v>0.24494711236447725</v>
      </c>
      <c r="G17" s="12">
        <v>0</v>
      </c>
      <c r="H17" s="12">
        <v>0.24280528546780852</v>
      </c>
      <c r="I17" s="12">
        <v>0.37592180321244562</v>
      </c>
      <c r="J17" s="12">
        <v>8.8759220913676912E-2</v>
      </c>
      <c r="K17" s="12">
        <v>0.37039640993017131</v>
      </c>
      <c r="L17" s="12">
        <v>3.1930929619777246</v>
      </c>
      <c r="M17" s="12">
        <v>0</v>
      </c>
      <c r="N17" s="12">
        <v>1.1611247134464453</v>
      </c>
      <c r="O17" s="17">
        <v>0.19808155371484765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8.7796610409223902E-2</v>
      </c>
      <c r="D21" s="12">
        <v>0</v>
      </c>
      <c r="E21" s="12">
        <v>8.7796610409223902E-2</v>
      </c>
      <c r="F21" s="12">
        <v>7.2225343163477645E-2</v>
      </c>
      <c r="G21" s="12">
        <v>0</v>
      </c>
      <c r="H21" s="12">
        <v>7.1593802007040241E-2</v>
      </c>
      <c r="I21" s="12">
        <v>0.2946596883861804</v>
      </c>
      <c r="J21" s="12">
        <v>0</v>
      </c>
      <c r="K21" s="12">
        <v>0.28899004072619339</v>
      </c>
      <c r="L21" s="12">
        <v>0</v>
      </c>
      <c r="M21" s="12">
        <v>0</v>
      </c>
      <c r="N21" s="12">
        <v>0</v>
      </c>
      <c r="O21" s="17">
        <v>0.11198400190712669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8.5454301079379488E-6</v>
      </c>
      <c r="D22" s="12">
        <v>0</v>
      </c>
      <c r="E22" s="12">
        <v>8.5454301079379488E-6</v>
      </c>
      <c r="F22" s="12">
        <v>2.8326014265902459E-4</v>
      </c>
      <c r="G22" s="12">
        <v>0</v>
      </c>
      <c r="H22" s="12">
        <v>2.8078330516359589E-4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3.1484587163138069E-5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0.25180994855436345</v>
      </c>
      <c r="D25" s="12">
        <v>0</v>
      </c>
      <c r="E25" s="12">
        <v>0.25180994855436345</v>
      </c>
      <c r="F25" s="12">
        <v>0.31745571567061392</v>
      </c>
      <c r="G25" s="12">
        <v>0</v>
      </c>
      <c r="H25" s="12">
        <v>0.31467987078001242</v>
      </c>
      <c r="I25" s="12">
        <v>0.67058149159862601</v>
      </c>
      <c r="J25" s="12">
        <v>8.8759220913676912E-2</v>
      </c>
      <c r="K25" s="12">
        <v>0.6593864506563647</v>
      </c>
      <c r="L25" s="12">
        <v>3.1930929619777246</v>
      </c>
      <c r="M25" s="12">
        <v>0</v>
      </c>
      <c r="N25" s="12">
        <v>1.1611247134464453</v>
      </c>
      <c r="O25" s="12">
        <v>0.31009704020913748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1.4221583294440861E-3</v>
      </c>
      <c r="D29" s="12">
        <v>0</v>
      </c>
      <c r="E29" s="12">
        <v>1.4221583294440861E-3</v>
      </c>
      <c r="F29" s="12">
        <v>4.2417039495446153E-2</v>
      </c>
      <c r="G29" s="12">
        <v>0</v>
      </c>
      <c r="H29" s="12">
        <v>4.2046143283641771E-2</v>
      </c>
      <c r="I29" s="12">
        <v>3.0863135772971786E-3</v>
      </c>
      <c r="J29" s="12">
        <v>0</v>
      </c>
      <c r="K29" s="12">
        <v>3.0269287641001468E-3</v>
      </c>
      <c r="L29" s="12">
        <v>0</v>
      </c>
      <c r="M29" s="12">
        <v>0</v>
      </c>
      <c r="N29" s="12">
        <v>0</v>
      </c>
      <c r="O29" s="17">
        <v>5.2127539745448846E-3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1.4221583294440861E-3</v>
      </c>
      <c r="D33" s="12">
        <v>0</v>
      </c>
      <c r="E33" s="12">
        <v>1.4221583294440861E-3</v>
      </c>
      <c r="F33" s="12">
        <v>4.2417039495446153E-2</v>
      </c>
      <c r="G33" s="12">
        <v>0</v>
      </c>
      <c r="H33" s="12">
        <v>4.2046143283641771E-2</v>
      </c>
      <c r="I33" s="12">
        <v>3.0863135772971786E-3</v>
      </c>
      <c r="J33" s="12">
        <v>0</v>
      </c>
      <c r="K33" s="12">
        <v>3.0269287641001468E-3</v>
      </c>
      <c r="L33" s="12">
        <v>0</v>
      </c>
      <c r="M33" s="12">
        <v>0</v>
      </c>
      <c r="N33" s="12">
        <v>0</v>
      </c>
      <c r="O33" s="12">
        <v>5.2127539745448846E-3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11160</v>
      </c>
      <c r="D37" s="16">
        <v>0</v>
      </c>
      <c r="E37" s="16">
        <v>1247</v>
      </c>
      <c r="F37" s="16">
        <v>11</v>
      </c>
      <c r="G37" s="16">
        <v>1784</v>
      </c>
      <c r="H37" s="16">
        <v>35</v>
      </c>
      <c r="I37" s="16">
        <v>4</v>
      </c>
      <c r="J37" s="16">
        <v>7</v>
      </c>
      <c r="K37" s="16">
        <v>14248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1682.4353333333333</v>
      </c>
      <c r="D38" s="16">
        <v>0</v>
      </c>
      <c r="E38" s="16">
        <v>807.693625</v>
      </c>
      <c r="F38" s="16">
        <v>62.180691666666668</v>
      </c>
      <c r="G38" s="16">
        <v>876.88355000000001</v>
      </c>
      <c r="H38" s="16">
        <v>304.395825</v>
      </c>
      <c r="I38" s="16">
        <v>40.251016666666665</v>
      </c>
      <c r="J38" s="16">
        <v>600.57010000000002</v>
      </c>
      <c r="K38" s="16">
        <v>4374.4101416666672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41119.616000000002</v>
      </c>
      <c r="D39" s="16">
        <v>0</v>
      </c>
      <c r="E39" s="16">
        <v>7864.5290000000005</v>
      </c>
      <c r="F39" s="16">
        <v>633</v>
      </c>
      <c r="G39" s="16">
        <v>8890.8310000000001</v>
      </c>
      <c r="H39" s="16">
        <v>9850.6</v>
      </c>
      <c r="I39" s="16">
        <v>6.7439999999999998</v>
      </c>
      <c r="J39" s="16">
        <v>0</v>
      </c>
      <c r="K39" s="16">
        <v>68365.320000000007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52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0.18082972101861886</v>
      </c>
      <c r="D17" s="12">
        <v>6.3442884526959453E-2</v>
      </c>
      <c r="E17" s="12">
        <v>0.18072029872800366</v>
      </c>
      <c r="F17" s="12">
        <v>0.52403026759006022</v>
      </c>
      <c r="G17" s="12">
        <v>3.9859812705821717E-3</v>
      </c>
      <c r="H17" s="12">
        <v>0.43090362476826233</v>
      </c>
      <c r="I17" s="12">
        <v>0.5146172958116052</v>
      </c>
      <c r="J17" s="12">
        <v>0.38731999610794277</v>
      </c>
      <c r="K17" s="12">
        <v>0.51084769865248381</v>
      </c>
      <c r="L17" s="12">
        <v>5.2887340565525864</v>
      </c>
      <c r="M17" s="12">
        <v>0</v>
      </c>
      <c r="N17" s="12">
        <v>3.5963391584557587</v>
      </c>
      <c r="O17" s="17">
        <v>0.21448302197955058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0.58910037990595698</v>
      </c>
      <c r="D21" s="12">
        <v>6.43329748072175</v>
      </c>
      <c r="E21" s="12">
        <v>0.59454805575011604</v>
      </c>
      <c r="F21" s="12">
        <v>0.58865354370568446</v>
      </c>
      <c r="G21" s="12">
        <v>9.36900943207177E-3</v>
      </c>
      <c r="H21" s="12">
        <v>0.48491848626030915</v>
      </c>
      <c r="I21" s="12">
        <v>2.1699377039173409</v>
      </c>
      <c r="J21" s="12">
        <v>4.8038329639051556</v>
      </c>
      <c r="K21" s="12">
        <v>2.2479340487933639</v>
      </c>
      <c r="L21" s="12">
        <v>38.778658939233537</v>
      </c>
      <c r="M21" s="12">
        <v>0</v>
      </c>
      <c r="N21" s="12">
        <v>26.369488078678806</v>
      </c>
      <c r="O21" s="17">
        <v>0.75953853531524385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5.7328163967543045E-5</v>
      </c>
      <c r="D22" s="12">
        <v>0</v>
      </c>
      <c r="E22" s="12">
        <v>5.7274725445766908E-5</v>
      </c>
      <c r="F22" s="12">
        <v>2.0278478308703569E-4</v>
      </c>
      <c r="G22" s="12">
        <v>0</v>
      </c>
      <c r="H22" s="12">
        <v>1.6647121026058462E-4</v>
      </c>
      <c r="I22" s="12">
        <v>4.0854656148836501E-7</v>
      </c>
      <c r="J22" s="12">
        <v>0</v>
      </c>
      <c r="K22" s="12">
        <v>3.9644845759189222E-7</v>
      </c>
      <c r="L22" s="12">
        <v>0</v>
      </c>
      <c r="M22" s="12">
        <v>0</v>
      </c>
      <c r="N22" s="12">
        <v>0</v>
      </c>
      <c r="O22" s="17">
        <v>5.2250646645233971E-5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0.76998742908854334</v>
      </c>
      <c r="D25" s="12">
        <v>6.4967403652487095</v>
      </c>
      <c r="E25" s="12">
        <v>0.77532562920356551</v>
      </c>
      <c r="F25" s="12">
        <v>1.1128865960788317</v>
      </c>
      <c r="G25" s="12">
        <v>1.3354990702653943E-2</v>
      </c>
      <c r="H25" s="12">
        <v>0.91598858223883206</v>
      </c>
      <c r="I25" s="12">
        <v>2.6845554082755076</v>
      </c>
      <c r="J25" s="12">
        <v>5.1911529600130981</v>
      </c>
      <c r="K25" s="12">
        <v>2.7587821438943054</v>
      </c>
      <c r="L25" s="12">
        <v>44.067392995786122</v>
      </c>
      <c r="M25" s="12">
        <v>0</v>
      </c>
      <c r="N25" s="12">
        <v>29.965827237134565</v>
      </c>
      <c r="O25" s="12">
        <v>0.97407380794143972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1.8730668792211698E-2</v>
      </c>
      <c r="D29" s="12">
        <v>4.5516877959372343E-2</v>
      </c>
      <c r="E29" s="12">
        <v>1.8755637591538497E-2</v>
      </c>
      <c r="F29" s="12">
        <v>1.863421860539216E-4</v>
      </c>
      <c r="G29" s="12">
        <v>0</v>
      </c>
      <c r="H29" s="12">
        <v>1.5297306219315898E-4</v>
      </c>
      <c r="I29" s="12">
        <v>7.182096539896575E-2</v>
      </c>
      <c r="J29" s="12">
        <v>0</v>
      </c>
      <c r="K29" s="12">
        <v>6.969416374831372E-2</v>
      </c>
      <c r="L29" s="12">
        <v>0</v>
      </c>
      <c r="M29" s="12">
        <v>0</v>
      </c>
      <c r="N29" s="12">
        <v>0</v>
      </c>
      <c r="O29" s="17">
        <v>2.3590217538140848E-2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1.4126354114429402E-2</v>
      </c>
      <c r="D31" s="12">
        <v>0</v>
      </c>
      <c r="E31" s="12">
        <v>1.4113186215272737E-2</v>
      </c>
      <c r="F31" s="12">
        <v>0</v>
      </c>
      <c r="G31" s="12">
        <v>0</v>
      </c>
      <c r="H31" s="12">
        <v>0</v>
      </c>
      <c r="I31" s="12">
        <v>2.6234205603505121E-2</v>
      </c>
      <c r="J31" s="12">
        <v>0</v>
      </c>
      <c r="K31" s="12">
        <v>2.5457343980006493E-2</v>
      </c>
      <c r="L31" s="12">
        <v>0</v>
      </c>
      <c r="M31" s="12">
        <v>0</v>
      </c>
      <c r="N31" s="12">
        <v>0</v>
      </c>
      <c r="O31" s="17">
        <v>1.5143484484187763E-2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3.2857022906641102E-2</v>
      </c>
      <c r="D33" s="12">
        <v>4.5516877959372343E-2</v>
      </c>
      <c r="E33" s="12">
        <v>3.2868823806811234E-2</v>
      </c>
      <c r="F33" s="12">
        <v>1.863421860539216E-4</v>
      </c>
      <c r="G33" s="12">
        <v>0</v>
      </c>
      <c r="H33" s="12">
        <v>1.5297306219315898E-4</v>
      </c>
      <c r="I33" s="12">
        <v>9.8055171002470867E-2</v>
      </c>
      <c r="J33" s="12">
        <v>0</v>
      </c>
      <c r="K33" s="12">
        <v>9.5151507728320206E-2</v>
      </c>
      <c r="L33" s="12">
        <v>0</v>
      </c>
      <c r="M33" s="12">
        <v>0</v>
      </c>
      <c r="N33" s="12">
        <v>0</v>
      </c>
      <c r="O33" s="12">
        <v>3.8733702022328613E-2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100748</v>
      </c>
      <c r="D37" s="16">
        <v>94</v>
      </c>
      <c r="E37" s="16">
        <v>408</v>
      </c>
      <c r="F37" s="16">
        <v>89</v>
      </c>
      <c r="G37" s="16">
        <v>10519</v>
      </c>
      <c r="H37" s="16">
        <v>321</v>
      </c>
      <c r="I37" s="16">
        <v>17</v>
      </c>
      <c r="J37" s="16">
        <v>8</v>
      </c>
      <c r="K37" s="16">
        <v>112204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22505.403924999999</v>
      </c>
      <c r="D38" s="16">
        <v>272.17879166666665</v>
      </c>
      <c r="E38" s="16">
        <v>241.57874166666667</v>
      </c>
      <c r="F38" s="16">
        <v>204.0025</v>
      </c>
      <c r="G38" s="16">
        <v>10452.372491666667</v>
      </c>
      <c r="H38" s="16">
        <v>9736.4373250000008</v>
      </c>
      <c r="I38" s="16">
        <v>130.45909166666667</v>
      </c>
      <c r="J38" s="16">
        <v>637.41916666666668</v>
      </c>
      <c r="K38" s="16">
        <v>44179.852033333329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556275.978</v>
      </c>
      <c r="D39" s="16">
        <v>4562.1899999999996</v>
      </c>
      <c r="E39" s="16">
        <v>2994.5859999999998</v>
      </c>
      <c r="F39" s="16">
        <v>2876.22</v>
      </c>
      <c r="G39" s="16">
        <v>68101.593999999997</v>
      </c>
      <c r="H39" s="16">
        <v>86321.39</v>
      </c>
      <c r="I39" s="16">
        <v>10.8</v>
      </c>
      <c r="J39" s="16">
        <v>3360</v>
      </c>
      <c r="K39" s="16">
        <v>724502.75799999991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53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5.5785320519914873E-3</v>
      </c>
      <c r="D17" s="12">
        <v>2.6740027681983677E-2</v>
      </c>
      <c r="E17" s="12">
        <v>5.5846702668225223E-3</v>
      </c>
      <c r="F17" s="12">
        <v>3.2234470487845265E-2</v>
      </c>
      <c r="G17" s="12">
        <v>0</v>
      </c>
      <c r="H17" s="12">
        <v>2.9131151900506129E-2</v>
      </c>
      <c r="I17" s="12">
        <v>2.0489013164895764E-2</v>
      </c>
      <c r="J17" s="12">
        <v>6.2895435204951708E-2</v>
      </c>
      <c r="K17" s="12">
        <v>2.1672208927436751E-2</v>
      </c>
      <c r="L17" s="12">
        <v>0</v>
      </c>
      <c r="M17" s="12">
        <v>1.3835899928912034</v>
      </c>
      <c r="N17" s="12">
        <v>0.87384631129970736</v>
      </c>
      <c r="O17" s="17">
        <v>1.016649746681453E-2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7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1.2071160763207672E-3</v>
      </c>
      <c r="D21" s="12">
        <v>0</v>
      </c>
      <c r="E21" s="12">
        <v>1.2067659338765842E-3</v>
      </c>
      <c r="F21" s="12">
        <v>2.2940668250800045E-2</v>
      </c>
      <c r="G21" s="12">
        <v>0</v>
      </c>
      <c r="H21" s="12">
        <v>2.0732094599325505E-2</v>
      </c>
      <c r="I21" s="12">
        <v>3.4562330857914676E-3</v>
      </c>
      <c r="J21" s="12">
        <v>0</v>
      </c>
      <c r="K21" s="12">
        <v>3.3597995706602054E-3</v>
      </c>
      <c r="L21" s="12">
        <v>0</v>
      </c>
      <c r="M21" s="12">
        <v>0</v>
      </c>
      <c r="N21" s="12">
        <v>0</v>
      </c>
      <c r="O21" s="17">
        <v>2.6076814673787817E-3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2.0252686847395103E-5</v>
      </c>
      <c r="D22" s="12">
        <v>0</v>
      </c>
      <c r="E22" s="12">
        <v>2.0246812246424138E-5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7">
        <v>1.6187589336629688E-5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6.80590081515965E-3</v>
      </c>
      <c r="D25" s="12">
        <v>2.6740027681983677E-2</v>
      </c>
      <c r="E25" s="12">
        <v>6.8116830129455307E-3</v>
      </c>
      <c r="F25" s="12">
        <v>5.517513873864531E-2</v>
      </c>
      <c r="G25" s="12">
        <v>0</v>
      </c>
      <c r="H25" s="12">
        <v>4.9863246499831634E-2</v>
      </c>
      <c r="I25" s="12">
        <v>2.3945246250687231E-2</v>
      </c>
      <c r="J25" s="12">
        <v>6.2895435204951708E-2</v>
      </c>
      <c r="K25" s="12">
        <v>2.5032008498096957E-2</v>
      </c>
      <c r="L25" s="12">
        <v>0</v>
      </c>
      <c r="M25" s="12">
        <v>1.3835899928912034</v>
      </c>
      <c r="N25" s="12">
        <v>0.87384631129970736</v>
      </c>
      <c r="O25" s="12">
        <v>1.2790366523529941E-2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0.18782068995205448</v>
      </c>
      <c r="D29" s="12">
        <v>0.24833648570980832</v>
      </c>
      <c r="E29" s="12">
        <v>0.18783824348236858</v>
      </c>
      <c r="F29" s="12">
        <v>0.65403763870942977</v>
      </c>
      <c r="G29" s="12">
        <v>0</v>
      </c>
      <c r="H29" s="12">
        <v>0.59107128218771454</v>
      </c>
      <c r="I29" s="12">
        <v>0.41479205949783171</v>
      </c>
      <c r="J29" s="12">
        <v>1.6458955081104292</v>
      </c>
      <c r="K29" s="12">
        <v>0.44914148851290214</v>
      </c>
      <c r="L29" s="12">
        <v>0</v>
      </c>
      <c r="M29" s="12">
        <v>0</v>
      </c>
      <c r="N29" s="12">
        <v>0</v>
      </c>
      <c r="O29" s="17">
        <v>0.24768037669918844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0.18782068995205448</v>
      </c>
      <c r="D33" s="12">
        <v>0.24833648570980832</v>
      </c>
      <c r="E33" s="12">
        <v>0.18783824348236858</v>
      </c>
      <c r="F33" s="12">
        <v>0.65403763870942977</v>
      </c>
      <c r="G33" s="12">
        <v>0</v>
      </c>
      <c r="H33" s="12">
        <v>0.59107128218771454</v>
      </c>
      <c r="I33" s="12">
        <v>0.41479205949783171</v>
      </c>
      <c r="J33" s="12">
        <v>1.6458955081104292</v>
      </c>
      <c r="K33" s="12">
        <v>0.44914148851290214</v>
      </c>
      <c r="L33" s="12">
        <v>0</v>
      </c>
      <c r="M33" s="12">
        <v>0</v>
      </c>
      <c r="N33" s="12">
        <v>0</v>
      </c>
      <c r="O33" s="12">
        <v>0.24768037669918844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13786</v>
      </c>
      <c r="D37" s="16">
        <v>4</v>
      </c>
      <c r="E37" s="16">
        <v>873</v>
      </c>
      <c r="F37" s="16">
        <v>93</v>
      </c>
      <c r="G37" s="16">
        <v>2404</v>
      </c>
      <c r="H37" s="16">
        <v>69</v>
      </c>
      <c r="I37" s="16">
        <v>7</v>
      </c>
      <c r="J37" s="16">
        <v>12</v>
      </c>
      <c r="K37" s="16">
        <v>17248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2318.4087749999999</v>
      </c>
      <c r="D38" s="16">
        <v>3.1149249999999999</v>
      </c>
      <c r="E38" s="16">
        <v>570.37189166666667</v>
      </c>
      <c r="F38" s="16">
        <v>575.67531666666662</v>
      </c>
      <c r="G38" s="16">
        <v>1213.5837166666668</v>
      </c>
      <c r="H38" s="16">
        <v>1818.2662083333332</v>
      </c>
      <c r="I38" s="16">
        <v>40.605049999999999</v>
      </c>
      <c r="J38" s="16">
        <v>1283.7126000000001</v>
      </c>
      <c r="K38" s="16">
        <v>7823.7384833333335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59822.241999999998</v>
      </c>
      <c r="D39" s="16">
        <v>34.200000000000003</v>
      </c>
      <c r="E39" s="16">
        <v>9882.7579999999998</v>
      </c>
      <c r="F39" s="16">
        <v>7459.7</v>
      </c>
      <c r="G39" s="16">
        <v>13823.031000000001</v>
      </c>
      <c r="H39" s="16">
        <v>25614.400000000001</v>
      </c>
      <c r="I39" s="16">
        <v>115.28</v>
      </c>
      <c r="J39" s="16">
        <v>0</v>
      </c>
      <c r="K39" s="16">
        <v>116751.611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E44" sqref="E44"/>
    </sheetView>
  </sheetViews>
  <sheetFormatPr defaultRowHeight="15" x14ac:dyDescent="0.25"/>
  <cols>
    <col min="1" max="1" width="36.5703125" bestFit="1" customWidth="1"/>
    <col min="2" max="2" width="27" customWidth="1"/>
    <col min="3" max="12" width="17.85546875" customWidth="1"/>
    <col min="13" max="15" width="17.85546875" style="11" customWidth="1"/>
    <col min="16" max="16" width="22" style="11" customWidth="1"/>
    <col min="17" max="29" width="15.5703125" style="11" customWidth="1"/>
  </cols>
  <sheetData>
    <row r="1" spans="1:29" x14ac:dyDescent="0.25">
      <c r="A1" s="56" t="s">
        <v>4</v>
      </c>
      <c r="B1" s="57"/>
      <c r="C1" s="57"/>
      <c r="D1" s="1"/>
      <c r="E1" s="1"/>
      <c r="F1" s="1"/>
      <c r="G1" s="2"/>
      <c r="H1" s="2"/>
      <c r="I1" s="2"/>
    </row>
    <row r="2" spans="1:29" x14ac:dyDescent="0.25">
      <c r="A2" s="3" t="s">
        <v>5</v>
      </c>
      <c r="B2" s="58" t="s">
        <v>6</v>
      </c>
      <c r="C2" s="58"/>
      <c r="D2" s="4"/>
      <c r="E2" s="4"/>
      <c r="F2" s="4"/>
      <c r="G2" s="2"/>
      <c r="H2" s="2"/>
      <c r="I2" s="2"/>
    </row>
    <row r="3" spans="1:29" x14ac:dyDescent="0.25">
      <c r="A3" s="3" t="s">
        <v>7</v>
      </c>
      <c r="B3" s="59" t="s">
        <v>42</v>
      </c>
      <c r="C3" s="59"/>
      <c r="D3" s="5"/>
      <c r="E3" s="5"/>
      <c r="F3" s="5"/>
      <c r="G3" s="2"/>
      <c r="H3" s="2"/>
      <c r="I3" s="2"/>
    </row>
    <row r="4" spans="1:29" x14ac:dyDescent="0.25">
      <c r="A4" s="3" t="s">
        <v>8</v>
      </c>
      <c r="B4" s="58">
        <v>4</v>
      </c>
      <c r="C4" s="58"/>
      <c r="D4" s="4"/>
      <c r="E4" s="4"/>
      <c r="F4" s="4"/>
      <c r="G4" s="2"/>
      <c r="H4" s="2"/>
      <c r="I4" s="2"/>
    </row>
    <row r="5" spans="1:29" x14ac:dyDescent="0.25">
      <c r="A5" s="3" t="s">
        <v>9</v>
      </c>
      <c r="B5" s="54"/>
      <c r="C5" s="55"/>
      <c r="D5" s="4"/>
      <c r="E5" s="4"/>
      <c r="F5" s="4"/>
      <c r="G5" s="2"/>
      <c r="H5" s="2"/>
      <c r="I5" s="2"/>
    </row>
    <row r="6" spans="1:29" ht="15" customHeight="1" x14ac:dyDescent="0.25">
      <c r="A6" s="3" t="s">
        <v>10</v>
      </c>
      <c r="B6" s="54"/>
      <c r="C6" s="55"/>
      <c r="D6" s="4"/>
      <c r="E6" s="6"/>
      <c r="F6" s="13"/>
      <c r="G6" s="13"/>
      <c r="H6" s="13"/>
      <c r="I6" s="13"/>
    </row>
    <row r="7" spans="1:29" ht="15" customHeight="1" x14ac:dyDescent="0.25">
      <c r="A7" s="7" t="s">
        <v>11</v>
      </c>
      <c r="B7" s="61"/>
      <c r="C7" s="62"/>
      <c r="D7" s="4"/>
      <c r="E7" s="6"/>
      <c r="F7" s="13"/>
      <c r="G7" s="13"/>
      <c r="H7" s="13"/>
      <c r="I7" s="13"/>
    </row>
    <row r="8" spans="1:29" x14ac:dyDescent="0.25">
      <c r="A8" s="3" t="s">
        <v>12</v>
      </c>
      <c r="B8" s="63"/>
      <c r="C8" s="63"/>
      <c r="D8" s="6"/>
      <c r="E8" s="6"/>
      <c r="F8" s="8"/>
      <c r="G8" s="8"/>
      <c r="H8" s="8"/>
      <c r="I8" s="8"/>
    </row>
    <row r="9" spans="1:29" x14ac:dyDescent="0.25">
      <c r="A9" s="3" t="s">
        <v>13</v>
      </c>
      <c r="B9" s="64"/>
      <c r="C9" s="64"/>
      <c r="D9" s="6"/>
      <c r="E9" s="6"/>
      <c r="F9" s="8"/>
      <c r="G9" s="8"/>
      <c r="H9" s="8"/>
      <c r="I9" s="8"/>
    </row>
    <row r="10" spans="1:29" x14ac:dyDescent="0.25">
      <c r="A10" s="3" t="s">
        <v>14</v>
      </c>
      <c r="B10" s="63" t="s">
        <v>43</v>
      </c>
      <c r="C10" s="63"/>
      <c r="D10" s="6"/>
      <c r="F10" s="9"/>
      <c r="G10" s="9"/>
      <c r="H10" s="9"/>
      <c r="I10" s="9"/>
    </row>
    <row r="11" spans="1:29" x14ac:dyDescent="0.25">
      <c r="A11" s="3" t="s">
        <v>22</v>
      </c>
      <c r="B11" s="63" t="s">
        <v>54</v>
      </c>
      <c r="C11" s="63"/>
      <c r="D11" s="6"/>
      <c r="E11" s="6"/>
      <c r="F11" s="6"/>
      <c r="G11" s="2"/>
      <c r="H11" s="2"/>
      <c r="I11" s="2"/>
    </row>
    <row r="12" spans="1:29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25">
      <c r="A13" s="65" t="s">
        <v>35</v>
      </c>
      <c r="B13" s="65"/>
      <c r="C13" s="60" t="s">
        <v>26</v>
      </c>
      <c r="D13" s="60"/>
      <c r="E13" s="60"/>
      <c r="F13" s="60" t="s">
        <v>27</v>
      </c>
      <c r="G13" s="60"/>
      <c r="H13" s="60"/>
      <c r="I13" s="60" t="s">
        <v>28</v>
      </c>
      <c r="J13" s="60"/>
      <c r="K13" s="60"/>
      <c r="L13" s="60" t="s">
        <v>29</v>
      </c>
      <c r="M13" s="60"/>
      <c r="N13" s="60"/>
      <c r="O13" s="67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25">
      <c r="A14" s="21" t="s">
        <v>15</v>
      </c>
      <c r="B14" s="21" t="s">
        <v>16</v>
      </c>
      <c r="C14" s="22" t="s">
        <v>17</v>
      </c>
      <c r="D14" s="22" t="s">
        <v>1</v>
      </c>
      <c r="E14" s="22" t="s">
        <v>31</v>
      </c>
      <c r="F14" s="22" t="s">
        <v>17</v>
      </c>
      <c r="G14" s="22" t="s">
        <v>1</v>
      </c>
      <c r="H14" s="22" t="s">
        <v>31</v>
      </c>
      <c r="I14" s="22" t="s">
        <v>17</v>
      </c>
      <c r="J14" s="22" t="s">
        <v>1</v>
      </c>
      <c r="K14" s="22" t="s">
        <v>31</v>
      </c>
      <c r="L14" s="22" t="s">
        <v>17</v>
      </c>
      <c r="M14" s="22" t="s">
        <v>1</v>
      </c>
      <c r="N14" s="22" t="s">
        <v>31</v>
      </c>
      <c r="O14" s="67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25">
      <c r="A15" s="21" t="s">
        <v>23</v>
      </c>
      <c r="B15" s="21" t="s">
        <v>24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7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25">
      <c r="A16" s="21" t="s">
        <v>23</v>
      </c>
      <c r="B16" s="21" t="s">
        <v>154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7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25">
      <c r="A17" s="21" t="s">
        <v>152</v>
      </c>
      <c r="B17" s="21" t="s">
        <v>24</v>
      </c>
      <c r="C17" s="12">
        <v>8.4925078074236868E-2</v>
      </c>
      <c r="D17" s="12">
        <v>1.460525431091769</v>
      </c>
      <c r="E17" s="12">
        <v>8.4977100728050245E-2</v>
      </c>
      <c r="F17" s="12">
        <v>6.94669017133661E-2</v>
      </c>
      <c r="G17" s="12">
        <v>2.5985174895452059E-3</v>
      </c>
      <c r="H17" s="12">
        <v>6.6302283434907947E-2</v>
      </c>
      <c r="I17" s="12">
        <v>0.33663382295893146</v>
      </c>
      <c r="J17" s="12">
        <v>0.50247577912225594</v>
      </c>
      <c r="K17" s="12">
        <v>0.33813793657868141</v>
      </c>
      <c r="L17" s="12">
        <v>3.8367157012024942</v>
      </c>
      <c r="M17" s="12">
        <v>7.2322459047557865</v>
      </c>
      <c r="N17" s="12">
        <v>4.9243464695281585</v>
      </c>
      <c r="O17" s="17">
        <v>0.12444027089091159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25">
      <c r="A18" s="21" t="s">
        <v>152</v>
      </c>
      <c r="B18" s="21" t="s">
        <v>2</v>
      </c>
      <c r="C18" s="12">
        <v>2.0102057562682619E-2</v>
      </c>
      <c r="D18" s="12">
        <v>0</v>
      </c>
      <c r="E18" s="12">
        <v>2.010129734015198E-2</v>
      </c>
      <c r="F18" s="12">
        <v>0</v>
      </c>
      <c r="G18" s="12">
        <v>0</v>
      </c>
      <c r="H18" s="12">
        <v>0</v>
      </c>
      <c r="I18" s="12">
        <v>2.3409946269952166E-2</v>
      </c>
      <c r="J18" s="12">
        <v>0</v>
      </c>
      <c r="K18" s="12">
        <v>2.3197628350911385E-2</v>
      </c>
      <c r="L18" s="12">
        <v>0</v>
      </c>
      <c r="M18" s="12">
        <v>0</v>
      </c>
      <c r="N18" s="12">
        <v>0</v>
      </c>
      <c r="O18" s="17">
        <v>2.0028782080002989E-2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25">
      <c r="A19" s="21" t="s">
        <v>152</v>
      </c>
      <c r="B19" s="21" t="s">
        <v>154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7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25">
      <c r="A20" s="21" t="s">
        <v>152</v>
      </c>
      <c r="B20" s="21" t="s">
        <v>3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7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25">
      <c r="A21" s="21" t="s">
        <v>153</v>
      </c>
      <c r="B21" s="21" t="s">
        <v>24</v>
      </c>
      <c r="C21" s="12">
        <v>2.7263646553606399E-2</v>
      </c>
      <c r="D21" s="12">
        <v>0</v>
      </c>
      <c r="E21" s="12">
        <v>2.7262615493063823E-2</v>
      </c>
      <c r="F21" s="12">
        <v>1.8941068879040679E-2</v>
      </c>
      <c r="G21" s="12">
        <v>0</v>
      </c>
      <c r="H21" s="12">
        <v>1.8044662401092704E-2</v>
      </c>
      <c r="I21" s="12">
        <v>0.12228370216475314</v>
      </c>
      <c r="J21" s="12">
        <v>0</v>
      </c>
      <c r="K21" s="12">
        <v>0.12117464275569553</v>
      </c>
      <c r="L21" s="12">
        <v>0.75414320877291829</v>
      </c>
      <c r="M21" s="12">
        <v>0</v>
      </c>
      <c r="N21" s="12">
        <v>0.51258171221284288</v>
      </c>
      <c r="O21" s="17">
        <v>4.0065014783533449E-2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25">
      <c r="A22" s="21" t="s">
        <v>153</v>
      </c>
      <c r="B22" s="21" t="s">
        <v>2</v>
      </c>
      <c r="C22" s="12">
        <v>2.7384170998083078E-4</v>
      </c>
      <c r="D22" s="12">
        <v>0</v>
      </c>
      <c r="E22" s="12">
        <v>2.7383135379529567E-4</v>
      </c>
      <c r="F22" s="12">
        <v>1.1408693109208479E-5</v>
      </c>
      <c r="G22" s="12">
        <v>0</v>
      </c>
      <c r="H22" s="12">
        <v>1.0868764424437608E-5</v>
      </c>
      <c r="I22" s="12">
        <v>2.1265182768162128E-7</v>
      </c>
      <c r="J22" s="12">
        <v>0</v>
      </c>
      <c r="K22" s="12">
        <v>2.1072316911004936E-7</v>
      </c>
      <c r="L22" s="12">
        <v>0</v>
      </c>
      <c r="M22" s="12">
        <v>0</v>
      </c>
      <c r="N22" s="12">
        <v>0</v>
      </c>
      <c r="O22" s="17">
        <v>2.3156390985831741E-4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25">
      <c r="A23" s="21" t="s">
        <v>153</v>
      </c>
      <c r="B23" s="21" t="s">
        <v>154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7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25">
      <c r="A24" s="21" t="s">
        <v>153</v>
      </c>
      <c r="B24" s="21" t="s">
        <v>3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7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25">
      <c r="A25" s="65" t="s">
        <v>30</v>
      </c>
      <c r="B25" s="65"/>
      <c r="C25" s="12">
        <v>0.13256462390050669</v>
      </c>
      <c r="D25" s="12">
        <v>1.460525431091769</v>
      </c>
      <c r="E25" s="12">
        <v>0.13261484491506134</v>
      </c>
      <c r="F25" s="12">
        <v>8.8419379285515992E-2</v>
      </c>
      <c r="G25" s="12">
        <v>2.5985174895452059E-3</v>
      </c>
      <c r="H25" s="12">
        <v>8.4357814600425088E-2</v>
      </c>
      <c r="I25" s="12">
        <v>0.4823276840454645</v>
      </c>
      <c r="J25" s="12">
        <v>0.50247577912225594</v>
      </c>
      <c r="K25" s="12">
        <v>0.48251041840845743</v>
      </c>
      <c r="L25" s="12">
        <v>4.5908589099754122</v>
      </c>
      <c r="M25" s="12">
        <v>7.2322459047557865</v>
      </c>
      <c r="N25" s="12">
        <v>5.4369281817410009</v>
      </c>
      <c r="O25" s="12">
        <v>0.18476563166430635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25">
      <c r="A26" s="65" t="s">
        <v>36</v>
      </c>
      <c r="B26" s="65"/>
      <c r="C26" s="60" t="s">
        <v>26</v>
      </c>
      <c r="D26" s="60"/>
      <c r="E26" s="60"/>
      <c r="F26" s="60" t="s">
        <v>27</v>
      </c>
      <c r="G26" s="60"/>
      <c r="H26" s="60"/>
      <c r="I26" s="60" t="s">
        <v>28</v>
      </c>
      <c r="J26" s="60"/>
      <c r="K26" s="60"/>
      <c r="L26" s="60" t="s">
        <v>29</v>
      </c>
      <c r="M26" s="60"/>
      <c r="N26" s="60"/>
      <c r="O26" s="67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25">
      <c r="A27" s="21" t="s">
        <v>15</v>
      </c>
      <c r="B27" s="21" t="s">
        <v>16</v>
      </c>
      <c r="C27" s="22" t="s">
        <v>0</v>
      </c>
      <c r="D27" s="22" t="s">
        <v>1</v>
      </c>
      <c r="E27" s="22" t="s">
        <v>31</v>
      </c>
      <c r="F27" s="22" t="s">
        <v>0</v>
      </c>
      <c r="G27" s="22" t="s">
        <v>1</v>
      </c>
      <c r="H27" s="22" t="s">
        <v>31</v>
      </c>
      <c r="I27" s="22" t="s">
        <v>0</v>
      </c>
      <c r="J27" s="22" t="s">
        <v>1</v>
      </c>
      <c r="K27" s="22" t="s">
        <v>31</v>
      </c>
      <c r="L27" s="22" t="s">
        <v>0</v>
      </c>
      <c r="M27" s="22" t="s">
        <v>1</v>
      </c>
      <c r="N27" s="22" t="s">
        <v>31</v>
      </c>
      <c r="O27" s="6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25">
      <c r="A28" s="21" t="s">
        <v>23</v>
      </c>
      <c r="B28" s="21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7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25">
      <c r="A29" s="21" t="s">
        <v>152</v>
      </c>
      <c r="B29" s="21" t="s">
        <v>24</v>
      </c>
      <c r="C29" s="12">
        <v>6.8887540988877435E-2</v>
      </c>
      <c r="D29" s="12">
        <v>0.96260089235099999</v>
      </c>
      <c r="E29" s="12">
        <v>6.8921339570118187E-2</v>
      </c>
      <c r="F29" s="12">
        <v>0.77786762102046947</v>
      </c>
      <c r="G29" s="12">
        <v>2.2358538547592E-2</v>
      </c>
      <c r="H29" s="12">
        <v>0.74211234025980322</v>
      </c>
      <c r="I29" s="12">
        <v>9.0643864181894532E-2</v>
      </c>
      <c r="J29" s="12">
        <v>0.25674065147579039</v>
      </c>
      <c r="K29" s="12">
        <v>9.2150289007946543E-2</v>
      </c>
      <c r="L29" s="12">
        <v>0</v>
      </c>
      <c r="M29" s="12">
        <v>46.571387369420613</v>
      </c>
      <c r="N29" s="12">
        <v>14.91739751676754</v>
      </c>
      <c r="O29" s="17">
        <v>0.10735859620891967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25">
      <c r="A30" s="21" t="s">
        <v>152</v>
      </c>
      <c r="B30" s="21" t="s">
        <v>3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7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25">
      <c r="A31" s="21" t="s">
        <v>153</v>
      </c>
      <c r="B31" s="21" t="s">
        <v>24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7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25">
      <c r="A32" s="21" t="s">
        <v>153</v>
      </c>
      <c r="B32" s="21" t="s">
        <v>3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7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25">
      <c r="A33" s="65" t="s">
        <v>30</v>
      </c>
      <c r="B33" s="65"/>
      <c r="C33" s="12">
        <v>6.8887540988877435E-2</v>
      </c>
      <c r="D33" s="12">
        <v>0.96260089235099999</v>
      </c>
      <c r="E33" s="12">
        <v>6.8921339570118187E-2</v>
      </c>
      <c r="F33" s="12">
        <v>0.77786762102046947</v>
      </c>
      <c r="G33" s="12">
        <v>2.2358538547592E-2</v>
      </c>
      <c r="H33" s="12">
        <v>0.74211234025980322</v>
      </c>
      <c r="I33" s="12">
        <v>9.0643864181894532E-2</v>
      </c>
      <c r="J33" s="12">
        <v>0.25674065147579039</v>
      </c>
      <c r="K33" s="12">
        <v>9.2150289007946543E-2</v>
      </c>
      <c r="L33" s="12">
        <v>0</v>
      </c>
      <c r="M33" s="12">
        <v>46.571387369420613</v>
      </c>
      <c r="N33" s="12">
        <v>14.91739751676754</v>
      </c>
      <c r="O33" s="12">
        <v>0.10735859620891967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25">
      <c r="C34" s="11"/>
      <c r="D34" s="11"/>
      <c r="E34" s="11"/>
      <c r="F34" s="11"/>
      <c r="G34" s="11"/>
      <c r="H34" s="11"/>
      <c r="I34" s="11"/>
      <c r="J34" s="11"/>
      <c r="K34" s="11"/>
      <c r="L34" s="11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25">
      <c r="B35" s="67" t="s">
        <v>37</v>
      </c>
      <c r="C35" s="60" t="s">
        <v>26</v>
      </c>
      <c r="D35" s="60"/>
      <c r="E35" s="60" t="s">
        <v>27</v>
      </c>
      <c r="F35" s="60"/>
      <c r="G35" s="60" t="s">
        <v>28</v>
      </c>
      <c r="H35" s="60"/>
      <c r="I35" s="60" t="s">
        <v>29</v>
      </c>
      <c r="J35" s="60"/>
      <c r="K35" s="67" t="s">
        <v>30</v>
      </c>
      <c r="L35" s="11"/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25">
      <c r="B36" s="67"/>
      <c r="C36" s="22" t="s">
        <v>0</v>
      </c>
      <c r="D36" s="22" t="s">
        <v>1</v>
      </c>
      <c r="E36" s="22" t="s">
        <v>0</v>
      </c>
      <c r="F36" s="22" t="s">
        <v>1</v>
      </c>
      <c r="G36" s="22" t="s">
        <v>0</v>
      </c>
      <c r="H36" s="22" t="s">
        <v>1</v>
      </c>
      <c r="I36" s="22" t="s">
        <v>0</v>
      </c>
      <c r="J36" s="22" t="s">
        <v>1</v>
      </c>
      <c r="K36" s="67"/>
      <c r="L36" s="11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7.25" x14ac:dyDescent="0.25">
      <c r="B37" s="21" t="s">
        <v>32</v>
      </c>
      <c r="C37" s="16">
        <v>79324</v>
      </c>
      <c r="D37" s="16">
        <v>3</v>
      </c>
      <c r="E37" s="16">
        <v>2013</v>
      </c>
      <c r="F37" s="16">
        <v>100</v>
      </c>
      <c r="G37" s="16">
        <v>12237</v>
      </c>
      <c r="H37" s="16">
        <v>112</v>
      </c>
      <c r="I37" s="16">
        <v>87</v>
      </c>
      <c r="J37" s="16">
        <v>41</v>
      </c>
      <c r="K37" s="16">
        <v>93917</v>
      </c>
      <c r="L37" s="11"/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1.5" x14ac:dyDescent="0.25">
      <c r="B38" s="21" t="s">
        <v>33</v>
      </c>
      <c r="C38" s="16">
        <v>15857.260733333333</v>
      </c>
      <c r="D38" s="16">
        <v>1.5351083333333333</v>
      </c>
      <c r="E38" s="16">
        <v>323.26749999999998</v>
      </c>
      <c r="F38" s="16">
        <v>314.67190833333331</v>
      </c>
      <c r="G38" s="16">
        <v>7150.7510416666664</v>
      </c>
      <c r="H38" s="16">
        <v>2759.2942333333335</v>
      </c>
      <c r="I38" s="16">
        <v>513.90853333333337</v>
      </c>
      <c r="J38" s="16">
        <v>4776.4462083333337</v>
      </c>
      <c r="K38" s="16">
        <v>31697.135266666664</v>
      </c>
      <c r="L38" s="11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1.5" x14ac:dyDescent="0.25">
      <c r="B39" s="21" t="s">
        <v>34</v>
      </c>
      <c r="C39" s="16">
        <v>404736.38699999999</v>
      </c>
      <c r="D39" s="16">
        <v>22.2</v>
      </c>
      <c r="E39" s="16">
        <v>11010.585999999999</v>
      </c>
      <c r="F39" s="16">
        <v>4120.8</v>
      </c>
      <c r="G39" s="16">
        <v>77224.824999999997</v>
      </c>
      <c r="H39" s="16">
        <v>37888.413999999997</v>
      </c>
      <c r="I39" s="16">
        <v>20.98</v>
      </c>
      <c r="J39" s="16">
        <v>378</v>
      </c>
      <c r="K39" s="16">
        <v>535402.19200000004</v>
      </c>
      <c r="L39" s="11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25">
      <c r="C40" s="11"/>
      <c r="D40" s="11"/>
      <c r="E40" s="11"/>
      <c r="F40" s="11"/>
      <c r="G40" s="11"/>
      <c r="H40" s="11"/>
      <c r="I40" s="11"/>
      <c r="J40" s="11"/>
      <c r="K40" s="11"/>
      <c r="L40" s="11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25">
      <c r="B41" s="18" t="s">
        <v>25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25">
      <c r="B42" s="66" t="s">
        <v>38</v>
      </c>
      <c r="C42" s="66"/>
      <c r="D42" s="66"/>
      <c r="E42" s="66"/>
      <c r="F42" s="66"/>
      <c r="G42" s="66"/>
      <c r="H42" s="66"/>
      <c r="I42" s="66"/>
      <c r="J42" s="66"/>
      <c r="K42" s="66"/>
      <c r="L42" s="11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25">
      <c r="B43" s="66" t="s">
        <v>39</v>
      </c>
      <c r="C43" s="66"/>
      <c r="D43" s="66"/>
      <c r="E43" s="66"/>
      <c r="F43" s="66"/>
      <c r="G43" s="66"/>
      <c r="H43" s="66"/>
      <c r="I43" s="66"/>
      <c r="J43" s="66"/>
      <c r="K43" s="66"/>
      <c r="L43" s="11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25">
      <c r="B44" s="66" t="s">
        <v>40</v>
      </c>
      <c r="C44" s="66"/>
      <c r="D44" s="66"/>
      <c r="E44" s="66"/>
      <c r="F44" s="66"/>
      <c r="G44" s="66"/>
      <c r="H44" s="66"/>
      <c r="I44" s="66"/>
      <c r="J44" s="66"/>
      <c r="K44" s="66"/>
      <c r="L44" s="11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25">
      <c r="B45" s="19" t="s">
        <v>41</v>
      </c>
      <c r="C45" s="20"/>
      <c r="D45" s="20"/>
      <c r="E45" s="20"/>
      <c r="F45" s="20"/>
      <c r="G45" s="20"/>
      <c r="H45" s="20"/>
      <c r="I45" s="20"/>
      <c r="J45" s="20"/>
      <c r="K45" s="20"/>
      <c r="L45" s="11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25">
      <c r="E46" s="11"/>
      <c r="F46" s="11"/>
      <c r="G46" s="11"/>
      <c r="H46" s="11"/>
      <c r="I46" s="11"/>
      <c r="J46" s="11"/>
      <c r="K46" s="11"/>
      <c r="L46" s="11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25">
      <c r="E47" s="11"/>
      <c r="F47" s="11"/>
      <c r="G47" s="11"/>
      <c r="H47" s="11"/>
      <c r="I47" s="11"/>
      <c r="J47" s="11"/>
      <c r="K47" s="11"/>
      <c r="L47" s="11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25">
      <c r="E48" s="11"/>
      <c r="F48" s="11"/>
      <c r="G48" s="11"/>
      <c r="H48" s="11"/>
      <c r="I48" s="11"/>
      <c r="J48" s="11"/>
      <c r="K48" s="11"/>
      <c r="L48" s="11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25">
      <c r="E49" s="11"/>
      <c r="F49" s="11"/>
      <c r="G49" s="11"/>
      <c r="H49" s="11"/>
      <c r="I49" s="11"/>
      <c r="J49" s="11"/>
      <c r="K49" s="11"/>
      <c r="L49" s="11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25">
      <c r="E50" s="11"/>
      <c r="F50" s="11"/>
      <c r="G50" s="11"/>
      <c r="H50" s="11"/>
      <c r="I50" s="11"/>
      <c r="J50" s="11"/>
      <c r="K50" s="11"/>
      <c r="L50" s="11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25">
      <c r="E51" s="11"/>
      <c r="F51" s="11"/>
      <c r="G51" s="11"/>
      <c r="H51" s="11"/>
      <c r="I51" s="11"/>
      <c r="J51" s="11"/>
      <c r="K51" s="11"/>
      <c r="L51" s="11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25">
      <c r="E52" s="11"/>
      <c r="F52" s="11"/>
      <c r="G52" s="11"/>
      <c r="H52" s="11"/>
      <c r="I52" s="11"/>
      <c r="J52" s="11"/>
      <c r="K52" s="11"/>
      <c r="L52" s="11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25">
      <c r="E53" s="11"/>
      <c r="F53" s="11"/>
      <c r="G53" s="11"/>
      <c r="H53" s="11"/>
      <c r="I53" s="11"/>
      <c r="J53" s="11"/>
      <c r="K53" s="11"/>
      <c r="L53" s="11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25">
      <c r="E54" s="11"/>
      <c r="F54" s="11"/>
      <c r="G54" s="11"/>
      <c r="H54" s="11"/>
      <c r="I54" s="11"/>
      <c r="J54" s="11"/>
      <c r="K54" s="11"/>
      <c r="L54" s="11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25">
      <c r="E55" s="11"/>
      <c r="F55" s="11"/>
      <c r="G55" s="11"/>
      <c r="H55" s="11"/>
      <c r="I55" s="11"/>
      <c r="J55" s="11"/>
      <c r="K55" s="11"/>
      <c r="L55" s="11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25">
      <c r="E56" s="11"/>
      <c r="F56" s="11"/>
      <c r="G56" s="11"/>
      <c r="H56" s="11"/>
      <c r="I56" s="11"/>
      <c r="J56" s="11"/>
      <c r="K56" s="11"/>
      <c r="L56" s="11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25">
      <c r="E57" s="11"/>
      <c r="F57" s="11"/>
      <c r="G57" s="11"/>
      <c r="H57" s="11"/>
      <c r="I57" s="11"/>
      <c r="J57" s="11"/>
      <c r="K57" s="11"/>
      <c r="L57" s="11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25">
      <c r="E58" s="11"/>
      <c r="F58" s="11"/>
      <c r="G58" s="11"/>
      <c r="H58" s="11"/>
      <c r="I58" s="11"/>
      <c r="J58" s="11"/>
      <c r="K58" s="11"/>
      <c r="L58" s="11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25">
      <c r="E59" s="11"/>
      <c r="F59" s="11"/>
      <c r="G59" s="11"/>
      <c r="H59" s="11"/>
      <c r="I59" s="11"/>
      <c r="J59" s="11"/>
      <c r="K59" s="11"/>
      <c r="L59" s="11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25">
      <c r="E60" s="11"/>
      <c r="F60" s="11"/>
      <c r="G60" s="11"/>
      <c r="H60" s="11"/>
      <c r="I60" s="11"/>
      <c r="J60" s="11"/>
      <c r="K60" s="11"/>
      <c r="L60" s="11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25">
      <c r="E61" s="11"/>
      <c r="F61" s="11"/>
      <c r="G61" s="11"/>
      <c r="H61" s="11"/>
      <c r="I61" s="11"/>
      <c r="J61" s="11"/>
      <c r="K61" s="11"/>
      <c r="L61" s="11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25">
      <c r="E62" s="11"/>
      <c r="F62" s="11"/>
      <c r="G62" s="11"/>
      <c r="H62" s="11"/>
      <c r="I62" s="11"/>
      <c r="J62" s="11"/>
      <c r="K62" s="11"/>
      <c r="L62" s="11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25">
      <c r="E63" s="11"/>
      <c r="F63" s="11"/>
      <c r="G63" s="11"/>
      <c r="H63" s="11"/>
      <c r="I63" s="11"/>
      <c r="J63" s="11"/>
      <c r="K63" s="11"/>
      <c r="L63" s="11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25">
      <c r="E64" s="11"/>
      <c r="F64" s="11"/>
      <c r="G64" s="11"/>
      <c r="H64" s="11"/>
      <c r="I64" s="11"/>
      <c r="J64" s="11"/>
      <c r="K64" s="11"/>
      <c r="L64" s="11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25">
      <c r="E65" s="11"/>
      <c r="F65" s="11"/>
      <c r="G65" s="11"/>
      <c r="H65" s="11"/>
      <c r="I65" s="11"/>
      <c r="J65" s="11"/>
      <c r="K65" s="11"/>
      <c r="L65" s="11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25">
      <c r="E66" s="11"/>
      <c r="F66" s="11"/>
      <c r="G66" s="11"/>
      <c r="H66" s="11"/>
      <c r="I66" s="11"/>
      <c r="J66" s="11"/>
      <c r="K66" s="11"/>
      <c r="L66" s="11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25">
      <c r="E67" s="11"/>
      <c r="F67" s="11"/>
      <c r="G67" s="11"/>
      <c r="H67" s="11"/>
      <c r="I67" s="11"/>
      <c r="J67" s="11"/>
      <c r="K67" s="11"/>
      <c r="L67" s="11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25">
      <c r="E68" s="11"/>
      <c r="F68" s="11"/>
      <c r="G68" s="11"/>
      <c r="H68" s="11"/>
      <c r="I68" s="11"/>
      <c r="J68" s="11"/>
      <c r="K68" s="11"/>
      <c r="L68" s="11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25">
      <c r="E69" s="11"/>
      <c r="F69" s="11"/>
      <c r="G69" s="11"/>
      <c r="H69" s="11"/>
      <c r="I69" s="11"/>
      <c r="J69" s="11"/>
      <c r="K69" s="11"/>
      <c r="L69" s="11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25">
      <c r="E70" s="11"/>
      <c r="F70" s="11"/>
      <c r="G70" s="11"/>
      <c r="H70" s="11"/>
      <c r="I70" s="11"/>
      <c r="J70" s="11"/>
      <c r="K70" s="11"/>
      <c r="L70" s="11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C35:D35"/>
    <mergeCell ref="E35:F35"/>
    <mergeCell ref="G35:H35"/>
    <mergeCell ref="I35:J35"/>
    <mergeCell ref="K35:K36"/>
    <mergeCell ref="A26:B26"/>
    <mergeCell ref="C26:E26"/>
    <mergeCell ref="F26:H26"/>
    <mergeCell ref="I26:K26"/>
    <mergeCell ref="L26:N2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lastModifiedBy>Mustafa Türe</cp:lastModifiedBy>
  <dcterms:created xsi:type="dcterms:W3CDTF">2018-03-07T06:32:47Z</dcterms:created>
  <dcterms:modified xsi:type="dcterms:W3CDTF">2023-07-17T12:53:22Z</dcterms:modified>
</cp:coreProperties>
</file>